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Е\НА САЙТ\shds14\Финансово-хозяйственная деятельность\fin-deyat\"/>
    </mc:Choice>
  </mc:AlternateContent>
  <xr:revisionPtr revIDLastSave="0" documentId="8_{778BFE0C-3BB6-450D-9440-0C771AB2AFC6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V116" i="1" l="1"/>
  <c r="U116" i="1"/>
  <c r="V115" i="1"/>
  <c r="U115" i="1"/>
  <c r="V114" i="1"/>
  <c r="U114" i="1"/>
  <c r="V113" i="1"/>
  <c r="U113" i="1"/>
  <c r="V112" i="1"/>
  <c r="U112" i="1"/>
  <c r="V111" i="1"/>
  <c r="U111" i="1"/>
  <c r="V110" i="1"/>
  <c r="U110" i="1"/>
  <c r="V109" i="1"/>
  <c r="U109" i="1"/>
  <c r="V108" i="1"/>
  <c r="U108" i="1"/>
  <c r="V107" i="1"/>
  <c r="U107" i="1"/>
  <c r="V106" i="1"/>
  <c r="U106" i="1"/>
  <c r="V105" i="1"/>
  <c r="U105" i="1"/>
  <c r="V104" i="1"/>
  <c r="U104" i="1"/>
  <c r="V103" i="1"/>
  <c r="U103" i="1"/>
  <c r="V102" i="1"/>
  <c r="U102" i="1"/>
  <c r="V101" i="1"/>
  <c r="U101" i="1"/>
  <c r="V100" i="1"/>
  <c r="U100" i="1"/>
  <c r="V99" i="1"/>
  <c r="U99" i="1"/>
  <c r="V98" i="1"/>
  <c r="U98" i="1"/>
  <c r="V97" i="1"/>
  <c r="U97" i="1"/>
  <c r="V96" i="1"/>
  <c r="U96" i="1"/>
  <c r="V95" i="1"/>
  <c r="U95" i="1"/>
  <c r="V94" i="1"/>
  <c r="U94" i="1"/>
  <c r="V93" i="1"/>
  <c r="U93" i="1"/>
  <c r="V92" i="1"/>
  <c r="U92" i="1"/>
  <c r="V91" i="1"/>
  <c r="U91" i="1"/>
  <c r="V90" i="1"/>
  <c r="U90" i="1"/>
  <c r="V89" i="1"/>
  <c r="U89" i="1"/>
  <c r="V88" i="1"/>
  <c r="U88" i="1"/>
  <c r="V87" i="1"/>
  <c r="U87" i="1"/>
  <c r="V86" i="1"/>
  <c r="U86" i="1"/>
  <c r="V85" i="1"/>
  <c r="U85" i="1"/>
  <c r="V84" i="1"/>
  <c r="U84" i="1"/>
  <c r="V83" i="1"/>
  <c r="U83" i="1"/>
  <c r="V82" i="1"/>
  <c r="U82" i="1"/>
  <c r="V81" i="1"/>
  <c r="U81" i="1"/>
  <c r="V80" i="1"/>
  <c r="U80" i="1"/>
  <c r="V79" i="1"/>
  <c r="U79" i="1"/>
  <c r="V78" i="1"/>
  <c r="U78" i="1"/>
  <c r="V77" i="1"/>
  <c r="U77" i="1"/>
  <c r="V76" i="1"/>
  <c r="U76" i="1"/>
  <c r="V75" i="1"/>
  <c r="U75" i="1"/>
  <c r="V74" i="1"/>
  <c r="U74" i="1"/>
  <c r="V73" i="1"/>
  <c r="U73" i="1"/>
  <c r="V72" i="1"/>
  <c r="U72" i="1"/>
  <c r="V71" i="1"/>
  <c r="U71" i="1"/>
  <c r="V70" i="1"/>
  <c r="U70" i="1"/>
  <c r="V69" i="1"/>
  <c r="U69" i="1"/>
  <c r="V68" i="1"/>
  <c r="U68" i="1"/>
  <c r="V67" i="1"/>
  <c r="U67" i="1"/>
  <c r="V66" i="1"/>
  <c r="U66" i="1"/>
  <c r="V65" i="1"/>
  <c r="U65" i="1"/>
  <c r="V64" i="1"/>
  <c r="U64" i="1"/>
  <c r="V63" i="1"/>
  <c r="U63" i="1"/>
  <c r="V62" i="1"/>
  <c r="U62" i="1"/>
  <c r="V61" i="1"/>
  <c r="U61" i="1"/>
  <c r="V60" i="1"/>
  <c r="U60" i="1"/>
  <c r="V59" i="1"/>
  <c r="U59" i="1"/>
  <c r="V58" i="1"/>
  <c r="U58" i="1"/>
  <c r="V57" i="1"/>
  <c r="U57" i="1"/>
  <c r="V56" i="1"/>
  <c r="U56" i="1"/>
  <c r="V55" i="1"/>
  <c r="U55" i="1"/>
  <c r="V54" i="1"/>
  <c r="U54" i="1"/>
  <c r="V53" i="1"/>
  <c r="U53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</calcChain>
</file>

<file path=xl/sharedStrings.xml><?xml version="1.0" encoding="utf-8"?>
<sst xmlns="http://schemas.openxmlformats.org/spreadsheetml/2006/main" count="2105" uniqueCount="439">
  <si>
    <t>План государственных закупок №11-п от 2024-01-08</t>
  </si>
  <si>
    <t>Общие сведения</t>
  </si>
  <si>
    <t>БИН заказчика</t>
  </si>
  <si>
    <t>Для государственных учреждений</t>
  </si>
  <si>
    <t>Наименование заказчика (на казахском языке)</t>
  </si>
  <si>
    <t>Наименование заказчика (на русском языке)</t>
  </si>
  <si>
    <t>Финансовый год</t>
  </si>
  <si>
    <t>Код ГУ</t>
  </si>
  <si>
    <t>040540004641</t>
  </si>
  <si>
    <t>2616206</t>
  </si>
  <si>
    <t>Коммунальное государственное учреждение "Специальная школа - детский сад № 14" отдела образования по городу Усть-Каменогорску управления образования Восточно-Казахстанской области</t>
  </si>
  <si>
    <t>Шығыс Қазақстан облысы білім басқармасы Өскемен қаласы бойынша білім бөлімінің "№ 14 арнайы мектеп - балабақшасы" коммуналдық мемлекеттік мекемесі</t>
  </si>
  <si>
    <t>2024</t>
  </si>
  <si>
    <t>№ пункта плана</t>
  </si>
  <si>
    <t>Тип пункта плана</t>
  </si>
  <si>
    <t>Вид предмета закупок</t>
  </si>
  <si>
    <t>Код товара, работы, услуги (в соответствии с СТРУ)</t>
  </si>
  <si>
    <t>Наименование закупаемых товаров, работ, услуг на русском языке (в соответствии с СТРУ)</t>
  </si>
  <si>
    <t>Краткая характеристика (описание) товаров, работ и услуг на русском языке (в соответствии с СТРУ)</t>
  </si>
  <si>
    <t>Дополнительная характеристика (на казахском языке)</t>
  </si>
  <si>
    <t>Дополнительная характеристика (на русском языке)</t>
  </si>
  <si>
    <t>Планируемый способ закупок</t>
  </si>
  <si>
    <t>Обоснование применения государственных закупок</t>
  </si>
  <si>
    <t>Единица измерения (в соответствии с СТРУ)</t>
  </si>
  <si>
    <t xml:space="preserve">Количество, объём </t>
  </si>
  <si>
    <t>Цена за единицу, тенге</t>
  </si>
  <si>
    <t>Общая сумма, утвержденная для закупки, тенге</t>
  </si>
  <si>
    <t>Утвержденная сумма на первый год трехлетнего периода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</si>
  <si>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</si>
  <si>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</si>
  <si>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государственных закупок(месяц)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</si>
  <si>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</si>
  <si>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</si>
  <si>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Место поставки товара, выполнения работ, оказания услуг (код населенного пункта в соответствии с КАТО)</t>
  </si>
  <si>
    <t>Место поставки товара, выполнения работ, оказания услуг на казахском языке( улица, дом №, квартира№)</t>
  </si>
  <si>
    <t>Место поставки товара, выполнения работ, оказания услуг на русском языке( улица, дом №, квартира№)</t>
  </si>
  <si>
    <t>Размер авансового платежа, %</t>
  </si>
  <si>
    <t>Признак поставщика</t>
  </si>
  <si>
    <t>Администратор бюджетной программы</t>
  </si>
  <si>
    <t>Программа</t>
  </si>
  <si>
    <t>Подпрограмма</t>
  </si>
  <si>
    <t>Специфика</t>
  </si>
  <si>
    <t>Источник финансирования</t>
  </si>
  <si>
    <t>Закупки, не превышающие финансовый год</t>
  </si>
  <si>
    <t>082 Общеобразовательное обучение в государственных организациях начального, основного и общего среднего образования</t>
  </si>
  <si>
    <t>015 За счет средств местного бюджета</t>
  </si>
  <si>
    <t>141 Приобретение продуктов питания</t>
  </si>
  <si>
    <t>За счет бюджетных средств, за исключением средств софинансирования по правительственным внешним займам или связанным грантам</t>
  </si>
  <si>
    <t>Товар</t>
  </si>
  <si>
    <t>107111.100.000003</t>
  </si>
  <si>
    <t>Хлеб</t>
  </si>
  <si>
    <t>из ржаной муки</t>
  </si>
  <si>
    <t>Қара бидай наны ГОСТ 2077-84, пішінді, 400гр., бір реттік қаптамада, отандық өндірушінің тауары, сапа сертификаты, жеткізу күн сайын сағат 6.00-7.30</t>
  </si>
  <si>
    <t>Хлеб ржано-пшеничный ГОСТ 2077-84, формовой, 400гр., в разовой упаковке, товар  отечественного производителя, сертификат качества, доставка ежедневно с 6.00-7.30 час</t>
  </si>
  <si>
    <t>Из одного источника путем прямого заключения договора по питанию обучающихся</t>
  </si>
  <si>
    <t>п.69 правил питания обучающихся. В целях обеспечения бесперебойной деятельности заказчика по организации питания обучающихся закупки осуществляются в объеме, не превышающем объема закупок таких услуг, товаров, необходимого для обеспечения потребности заказчика в течение срока проведения конкурса, но не более чем на два месяца.</t>
  </si>
  <si>
    <t>Штука</t>
  </si>
  <si>
    <t>Январь</t>
  </si>
  <si>
    <t>Тапсырыс берушінің өтінімі бойынша 2024 жылғы 3 қаңтардан 2024 жылғы 31 желтоқсанға дейін</t>
  </si>
  <si>
    <t>С 3 января 2024 года по 31 декабря 2024 года, по заявке заказчика</t>
  </si>
  <si>
    <t>631010000;</t>
  </si>
  <si>
    <t>Шығыс Қазақстан облысы, Өскемен қ. Виноградов к.10/1;</t>
  </si>
  <si>
    <t>Восточно-Казахстанская область, г.Усть-Каменогорск ул.Виноградова 10/1;</t>
  </si>
  <si>
    <t>201461.300.000001</t>
  </si>
  <si>
    <t>Ванилин</t>
  </si>
  <si>
    <t>кристаллы</t>
  </si>
  <si>
    <t>Пакеттердегі тағамдық Ванилин 3гр.</t>
  </si>
  <si>
    <t>Ванилин пищевой в пачках 3гр.</t>
  </si>
  <si>
    <t>Одна пачка</t>
  </si>
  <si>
    <t>Восточно-Казахстанская область, г.Усть-Каменогорск ул.Виноградова 10/1 ;</t>
  </si>
  <si>
    <t>106132.390.000004</t>
  </si>
  <si>
    <t>Крупа гороховая</t>
  </si>
  <si>
    <t>сорт №1</t>
  </si>
  <si>
    <t>ұнтақталған бұршақ, аршылған, тұтас, сапа сертификаты. ГОСТ-6201-68</t>
  </si>
  <si>
    <t>горох шлифованный, лущеный, целый, сертификат качества. ГОСТ-6201-68</t>
  </si>
  <si>
    <t>Килограмм</t>
  </si>
  <si>
    <t>103916.000.000000</t>
  </si>
  <si>
    <t>Горох</t>
  </si>
  <si>
    <t>консервированный, без уксуса</t>
  </si>
  <si>
    <t>тұтас консервіленген жасыл бұршақ, 1 с., темір жол 425 гр., сапа сертификаты. ТУ / 9161-167-04801346-13</t>
  </si>
  <si>
    <t>горошек зеленый консервированный целый, 1 с., ж/б 425гр., сертификат качества. ТУ/9161-167-04801346-13</t>
  </si>
  <si>
    <t>Банка условная</t>
  </si>
  <si>
    <t>105210.600.000001</t>
  </si>
  <si>
    <t>Кекс</t>
  </si>
  <si>
    <t>из мороженого</t>
  </si>
  <si>
    <t>Сүт кекстері 20 гр., пышным, балғын. ГОСТ 15052-2014</t>
  </si>
  <si>
    <t>Кекс молочный 20 гр., пышные, свежие. ГОСТ 15052-2014</t>
  </si>
  <si>
    <t>108919.394.000000</t>
  </si>
  <si>
    <t>Кисель</t>
  </si>
  <si>
    <t>из плодово/ ягодных экстракте</t>
  </si>
  <si>
    <t>брикеттердегі кисель 175 гр жеміс-жидек, сапа сертификаты. ГОСТ 18488-2000</t>
  </si>
  <si>
    <t>кисель в брикетах по 175 гр плодово-ягодные, сертификат качества. ГОСТ 18488-2000</t>
  </si>
  <si>
    <t>101314.220.000000</t>
  </si>
  <si>
    <t>Колбаса</t>
  </si>
  <si>
    <t>полукопченая</t>
  </si>
  <si>
    <t>п/ысталған шұжық, жылқы, табиғи, соя емес, сапа сертификаты</t>
  </si>
  <si>
    <t>колбаса п/копченая, конская, натуральная, не соевая, сертификат качества</t>
  </si>
  <si>
    <t>108222.494.000000</t>
  </si>
  <si>
    <t>Конфета</t>
  </si>
  <si>
    <t>шоколадная, без начинки</t>
  </si>
  <si>
    <t>шоколад кәмпиттері, отандық өндірушінің тауарлары, салмақтары, сапа сертификаты. ГОСТ 4570-93</t>
  </si>
  <si>
    <t>конфеты шоколадные, товар отечественного производителя, весовые, сертификат качества. ГОСТ 4570-93</t>
  </si>
  <si>
    <t>106132.310.000000</t>
  </si>
  <si>
    <t>Крупа овсяная</t>
  </si>
  <si>
    <t>сорт высший</t>
  </si>
  <si>
    <t>Жарма 5 дәнді дақылдар, әрқайсысы 400 гр, сапа сертификаты.</t>
  </si>
  <si>
    <t>крупа 5 злаков, по 400гр, сертификат качества.</t>
  </si>
  <si>
    <t>106132.390.000003</t>
  </si>
  <si>
    <t>Крупа пшено</t>
  </si>
  <si>
    <t>ажарланған тары жармасы, 1С., отандық өндірушінің тауары, сапа сертификаты. ГОСТ 572-2016</t>
  </si>
  <si>
    <t>крупа пшено шлифованное, 1с., товар отечественного производителя, сертификат качества. ГОСТ 572-2016</t>
  </si>
  <si>
    <t>106131.331.000002</t>
  </si>
  <si>
    <t>Крупа манная</t>
  </si>
  <si>
    <t>марка ТМ</t>
  </si>
  <si>
    <t>ұнтақ жарма, отандық тауар өндіруші, сапа сертификаты. ГОСТ 7022-97</t>
  </si>
  <si>
    <t>крупа манная , товар отечественного производителя, сертификат качества. ГОСТ 7022-97</t>
  </si>
  <si>
    <t>106132.360.000000</t>
  </si>
  <si>
    <t>Крупа ячневая</t>
  </si>
  <si>
    <t>№1 арпа жармасы, таза, отандық тауар өндіруші, сапа сертификаты. ГОСТ 5784-60</t>
  </si>
  <si>
    <t>крупа ячневая №1, чистая, товар отечественного производителя, сертификат качества. ГОСТ 5784-60</t>
  </si>
  <si>
    <t>011171.000.000000</t>
  </si>
  <si>
    <t>Фасоль</t>
  </si>
  <si>
    <t>сушеная</t>
  </si>
  <si>
    <t>Бұршақ қызыл, таза, отандық өндіруші. ГОСТ 7758-75</t>
  </si>
  <si>
    <t>Фасоль красная, чистая , отечественного производителя. ГОСТ 7758-75</t>
  </si>
  <si>
    <t>103917.800.000000</t>
  </si>
  <si>
    <t>Кукуруза сахарная</t>
  </si>
  <si>
    <t>консервированная, без уксуса</t>
  </si>
  <si>
    <t>консервіленген десерт жүгері, т / банка 425 гр, сапа сертификаты. ГОСТ 15877-70. ТУ / 9161-167-04801346-13</t>
  </si>
  <si>
    <t>кукуруза консервированная десертная, ж/банке 425гр, сертификат качества. ГОСТ 15877-70. ТУ/9161-167-04801346-13</t>
  </si>
  <si>
    <t>108213.000.000000</t>
  </si>
  <si>
    <t>Какао-порошок</t>
  </si>
  <si>
    <t>без сахара</t>
  </si>
  <si>
    <t>100 гр жұмсақ қоңыр пакеттегі какао ұнтағы, сапа сертификаты. ГОСТ 108-2014</t>
  </si>
  <si>
    <t>какао-порошок в мягкой коричневой пачке по 100гр, сертификат качества. ГОСТ 108-2014</t>
  </si>
  <si>
    <t>107212.552.000000</t>
  </si>
  <si>
    <t>Печенье</t>
  </si>
  <si>
    <t>сдобное</t>
  </si>
  <si>
    <t>печенье кремді, жаңа, салмақ, сапа сертификаты. СТ-4462-1910-АҚ 012-2008</t>
  </si>
  <si>
    <t>печенье сливочное, свежее, весовое, сертификат качества. СТ-4462-1910-АО012-2008</t>
  </si>
  <si>
    <t>107212.310.000000</t>
  </si>
  <si>
    <t>Пряник</t>
  </si>
  <si>
    <t>без начинки</t>
  </si>
  <si>
    <t>шоколадты пряниктер, сүт 20гр. ГОСТ 15810-2014</t>
  </si>
  <si>
    <t>пряники шоколадные, молочные 20гр. ГОСТ 15810-2014</t>
  </si>
  <si>
    <t>орташа мөлшердегі сұлы пряниктері. ГОСТ 15810-2014</t>
  </si>
  <si>
    <t>пряники овсяные, среднего размера. ГОСТ 15810-2014</t>
  </si>
  <si>
    <t>108112.322.000000</t>
  </si>
  <si>
    <t>Сахар</t>
  </si>
  <si>
    <t>свекловичный, рафинированный</t>
  </si>
  <si>
    <t>түйіршіктелген қант, сапа сертификаты. ГОСТ 21-94</t>
  </si>
  <si>
    <t>сахар-песок, сертификат качества. ГОСТ 21-94</t>
  </si>
  <si>
    <t>201343.200.000004</t>
  </si>
  <si>
    <t>Бикарбонат натрия (двууглекислый натрий, пищевая сода)</t>
  </si>
  <si>
    <t>сорт 1</t>
  </si>
  <si>
    <t>Ас содасы. ГОСТ 2156-76</t>
  </si>
  <si>
    <t>Сода пищевая. ГОСТ 2156-76</t>
  </si>
  <si>
    <t>104154.000.000000</t>
  </si>
  <si>
    <t>Масло</t>
  </si>
  <si>
    <t>пищевое, подсолнечное, рафинированное</t>
  </si>
  <si>
    <t>күнбағыс, өсімдік, тазартылған, в/сорт майы, отандық өндірушінің тауары, сапа сертификаты. СТ РК ГОСТ Р 52465-2010</t>
  </si>
  <si>
    <t>масло подсолнечное, растительное, рафинированное, в/сорта, товар отечественного производителя, сертификат качества. СТ РК ГОСТ Р 52465-2010</t>
  </si>
  <si>
    <t>103922.300.000003</t>
  </si>
  <si>
    <t>Мармелад</t>
  </si>
  <si>
    <t>фруктово-ягодный, неглазированный</t>
  </si>
  <si>
    <t>жеміс дәмі бар салмасы жоқ жеке қаптамадағы таразы мармелады, отандық өндірушінің өнімі, сапа сертификаты. МЕМСТ 6442-89</t>
  </si>
  <si>
    <t>мармелад весовой в индивидуальной упаковке без начинки с фруктовым вкусом, товар отечественного производителя, сертификат качества. ГОСТ 6442-89</t>
  </si>
  <si>
    <t>089310.900.000003</t>
  </si>
  <si>
    <t>Соль выварочная</t>
  </si>
  <si>
    <t>йодированная</t>
  </si>
  <si>
    <t>йодталған ас тұзы, 1000 гр оралған., сапа сертификаты. ГОСТ Р 51574-2003</t>
  </si>
  <si>
    <t>соль поваренная пищевая йодированная, фасованная по 1000гр., сертификат качества. ГОСТ Р 51574-2003</t>
  </si>
  <si>
    <t>101314.290.000000</t>
  </si>
  <si>
    <t>Сосиска</t>
  </si>
  <si>
    <t>говяжья</t>
  </si>
  <si>
    <t>балаларға арналған сиыр шұжықтары, в / сорт, сапа сертификаты</t>
  </si>
  <si>
    <t>сосиски детские говяжьи, в/сорт, сертификат качества</t>
  </si>
  <si>
    <t>106111.000.000005</t>
  </si>
  <si>
    <t>Рис</t>
  </si>
  <si>
    <t>очищенный, круглозерный, шлифованный</t>
  </si>
  <si>
    <t>жылтыратылған күріш, в/с, сапа сертификаты. СТ РК 1019-2000</t>
  </si>
  <si>
    <t>рис шлифованный, в/с, сертификат качества. СТ РК 1019-2000</t>
  </si>
  <si>
    <t>108412.300.000002</t>
  </si>
  <si>
    <t>Паста томатная</t>
  </si>
  <si>
    <t>салмағы 1000 гр / банкадағы томат пастасы, сапа сертификаты. ҚР СТ 1400-2005</t>
  </si>
  <si>
    <t>томатная паста в ст/банке весом 1000гр, сертификат качества. СТ РК 1400-2005</t>
  </si>
  <si>
    <t>107111.200.000000</t>
  </si>
  <si>
    <t>из пшеничной муки</t>
  </si>
  <si>
    <t>1-сұрыпты бидай наны ГОСТ 27842-88, қалыптық, 500 гр, отандық өндірушінің тауары, сапа сертификаты, жеткізу күн сайын сағат 6.00-7.30</t>
  </si>
  <si>
    <t>Хлеб пшеничный 1 сорта ГОСТ 27842-88, формовой, 500гр, товар отечественного производителя, сертификат качества, доставка ежедневно с 6.00-7.30 час</t>
  </si>
  <si>
    <t>п.80 правил организации питания обучающихся. Заключение договора на последующий финансовый год (продление).</t>
  </si>
  <si>
    <t>101111.400.000010</t>
  </si>
  <si>
    <t>Говядина</t>
  </si>
  <si>
    <t>охлажденная, четвертина, I категория</t>
  </si>
  <si>
    <t>сиыр еті, артқы жағы, орташа майлы, жоғары санатты, ветеринариялық анықтама, сертификат, отандық өндірушінің тауарлары.ГОСТ 779-55</t>
  </si>
  <si>
    <t>мясо говядины, задняя часть, средней жирности, высшей категории, ветеринарная справка, сертификат, товар отечественного производителя.ГОСТ 779-55</t>
  </si>
  <si>
    <t>105152.433.000000</t>
  </si>
  <si>
    <t>Кефир</t>
  </si>
  <si>
    <t>без пищевых добавок</t>
  </si>
  <si>
    <t>2,5% майлы айран, отандық өндірушінің тауары, сапа куәлігі. ГОСТ ҚР СТ 2069-2015</t>
  </si>
  <si>
    <t>Кефир 2,5% жирности, товар отечественного производителя, удостоверение качества. ГОСТ СТРК 2069-2015</t>
  </si>
  <si>
    <t>Литр (куб. дм.)</t>
  </si>
  <si>
    <t>105130.311.000000</t>
  </si>
  <si>
    <t>сладкосливочное</t>
  </si>
  <si>
    <t>Шаруа, табиғи, сиыр майы, таралмайды, майлылығы 72,5%, салмағы, отандық өндірушінің тауары, сапа куәлігі. ГОСТ 32261-2013 сәйкес</t>
  </si>
  <si>
    <t>Масло сливочное крестьянское, натуральное, коровье, не спред, 72,5% жирности, весовое, товар отечественного производителя, удостоверение качества. Согласно ГОСТ 32261-2013</t>
  </si>
  <si>
    <t>105111.410.000000</t>
  </si>
  <si>
    <t>Молоко натуральное</t>
  </si>
  <si>
    <t>жирность 1-3%</t>
  </si>
  <si>
    <t>Жұмсақ қаптамада пастерленген сиыр сүті, көлемі 1 литр, майлылығы 2,5%, құрғақ сүт қосылмаған, отандық өндірушінің тауары, сапа куәлігі. ГОСТ 13277-79 сәйкес</t>
  </si>
  <si>
    <t>Молоко коровье пастеризованное в мягкой упаковке, объем 1 литр, жирность 2,5%, без добавления сухого молока, товар отечественного производителя, удостоверение качества. Согласно ГОСТ 13277-79</t>
  </si>
  <si>
    <t>105152.435.000001</t>
  </si>
  <si>
    <t>Сметана</t>
  </si>
  <si>
    <t>жирность 15,0-19,0 %</t>
  </si>
  <si>
    <t>Қаймақ қаптамасы 0,4 кг, майлылығы 20% ГОСТ СТРК 1733-2015 сәйкес. консистенциясы біркелкі, орташа қалың, түрі жылтыр, түсі ақ, табиғи сүттен, ГМО және өсімдік қоспаларын, қоюландырғыштарды қоспай, отандық өндірушінің өнімі, сапа куәлігі</t>
  </si>
  <si>
    <t>Сметана упаковка 0,4 кг, жирность 20% Согласно ГОСТ СТРК 1733-2015. консистенция однородная, в меру густая, вид глянцевый, цвет белый, из натурального молока, без добавления гмо и растительных добавок, загустителей, товар отечественного производителя, удостоверение качества</t>
  </si>
  <si>
    <t>105140.519.000000</t>
  </si>
  <si>
    <t>Сыр</t>
  </si>
  <si>
    <t>твердый</t>
  </si>
  <si>
    <t>Қатты ірімшік, майлылығы 45%, МЕМСТ 7616-85 сәйкес, отандық өндірушінің тауары, сапа куәлігі</t>
  </si>
  <si>
    <t>Сыр твердый, жирность 45%, согласно ГОСТ 7616-85, товар отечественного производителя, удостоверение качества</t>
  </si>
  <si>
    <t>105152.431.000000</t>
  </si>
  <si>
    <t>Йогурт</t>
  </si>
  <si>
    <t>Ішетін Йогурт, майлылығы 2,5%, қаптамасы 1,0 л. ҚР СТ ISO 9001-2016, отандық өндірушінің тауары, сапа куәлігі</t>
  </si>
  <si>
    <t>Йогурт питьевой, жирность 2,5 %, упаковка 1,0 л. СТ РК ISO 9001-2016, товар отечественного производителя, удостоверение качества</t>
  </si>
  <si>
    <t>105140.312.000000</t>
  </si>
  <si>
    <t>Творог</t>
  </si>
  <si>
    <t>жирность 5-18%</t>
  </si>
  <si>
    <t>Салмағы 9%, майы 9%, құрғақ, дәндері үлкен сүзбе, отандық өндірушінің тауарлары, сапа куәлігі. МЕМСТ 31453-2013</t>
  </si>
  <si>
    <t>Творог весовой, жирностью 9%, сухой, крупинки крупные, товар отечественного производителя, удостоверение качества. ГОСТ 31453-2013</t>
  </si>
  <si>
    <t>012212.000.000001</t>
  </si>
  <si>
    <t>Банан</t>
  </si>
  <si>
    <t>свежий, сорт экстра</t>
  </si>
  <si>
    <t>банандар орташа, Үлкен емес. Рұқсат етілмейді: жасыл, артық, сапа сертификаты</t>
  </si>
  <si>
    <t>бананы средние, не крупные. Не допускаются: зеленые, перезрелые, сертификат качества</t>
  </si>
  <si>
    <t>011333.000.000002</t>
  </si>
  <si>
    <t>Баклажан</t>
  </si>
  <si>
    <t>свежий</t>
  </si>
  <si>
    <t>Баклажан Жаңа, орташа мөлшерде, шірік, ойық, нүкте, сапа сертификаты жоқ</t>
  </si>
  <si>
    <t>Баклажаны свежие, средних размеров, без гнили, вмятин, точек, сертификат качества</t>
  </si>
  <si>
    <t>012421.000.000000</t>
  </si>
  <si>
    <t>Груша</t>
  </si>
  <si>
    <t>свежая, сорт высший</t>
  </si>
  <si>
    <t>алмұрт жасыл, сары, орташа салмағы 200-250 г., майыспайтын және нүктесіз, шірік, сапа сертификаты</t>
  </si>
  <si>
    <t>груши зеленые, желтые, средних размеров массой 200-250гр., без вмятин и точек, гнили, сертификат качества</t>
  </si>
  <si>
    <t>012535.000.000003</t>
  </si>
  <si>
    <t>Ядро ореха грецкого</t>
  </si>
  <si>
    <t>Аршылған жаңғақ, в / с</t>
  </si>
  <si>
    <t>Грецкий орех очищенный,  в/с</t>
  </si>
  <si>
    <t>012314.200.000000</t>
  </si>
  <si>
    <t>Мандарин</t>
  </si>
  <si>
    <t>орташа мөлшердегі мандариндер, дақтар мен нүктелер жоқ, шірік, сапа сертификаты</t>
  </si>
  <si>
    <t>мандарины средних размеров без вмятин и точек, гнили, сертификат качества</t>
  </si>
  <si>
    <t>103913.990.000002</t>
  </si>
  <si>
    <t>Укроп</t>
  </si>
  <si>
    <t>Жаңа піскен шөптер (пияз, аскөк)</t>
  </si>
  <si>
    <t>Зелень свежая (лук, укроп)</t>
  </si>
  <si>
    <t>103925.100.000000</t>
  </si>
  <si>
    <t>Изюм</t>
  </si>
  <si>
    <t>отборный</t>
  </si>
  <si>
    <t>Мейіз в/с</t>
  </si>
  <si>
    <t>Изюм в/с</t>
  </si>
  <si>
    <t>011312.900.000000</t>
  </si>
  <si>
    <t>Капуста</t>
  </si>
  <si>
    <t>свежая, белокочанная</t>
  </si>
  <si>
    <t>жаңа піскен ақ қауданды қырыққабат, шіріксіз, қара дақтарсыз бүтін қырыққабаттар, отандық өндірушінің тауары, нитраттарға анықтама</t>
  </si>
  <si>
    <t>капуста белокочанная свежая, кочаны целые без гнили, черных пятен, товар отечественного производителя, справка на нитраты</t>
  </si>
  <si>
    <t>011312.900.000002</t>
  </si>
  <si>
    <t>свежая, пекинская</t>
  </si>
  <si>
    <t>бұзылу белгілері жоқ жаңа піскен Пекин қырыққабаты</t>
  </si>
  <si>
    <t>капуста пекинская свежая без признаков порчи</t>
  </si>
  <si>
    <t>011313.100.000000</t>
  </si>
  <si>
    <t>свежая, цветная</t>
  </si>
  <si>
    <t>Бүліну белгілері жоқ гүлді қырыққабат (көгеру, жұмсақ емес, мұздатылмаған), нитраттарға анықтама</t>
  </si>
  <si>
    <t>Цветная капуста без признаков порчи (плесени, не мягкие, не подмороженные), справка на нитраты</t>
  </si>
  <si>
    <t>011351.100.000000</t>
  </si>
  <si>
    <t>Картофель</t>
  </si>
  <si>
    <t>свежий, продовольственный</t>
  </si>
  <si>
    <t>ірі картоп, кемшіліктері жоқ, салмағы 250-300 г түйнектер, отандық өндірушінің тауарлары, нитраттарға анықтама</t>
  </si>
  <si>
    <t>картофель крупный, без изъянов, клубни массой 250-300гр, товар отечественного производителя, справка на нитраты</t>
  </si>
  <si>
    <t>012511.000.000000</t>
  </si>
  <si>
    <t>Киви</t>
  </si>
  <si>
    <t>свежее</t>
  </si>
  <si>
    <t>Киви балғын, орташа мөлшерде, шіріксіз, ойықсыз,</t>
  </si>
  <si>
    <t>Киви свежие, Средних размеров, без гнили, вмятин,</t>
  </si>
  <si>
    <t>103925.210.000000</t>
  </si>
  <si>
    <t>Абрикос</t>
  </si>
  <si>
    <t>сушеный</t>
  </si>
  <si>
    <t>Кептірілген өрік</t>
  </si>
  <si>
    <t>Курага в/с</t>
  </si>
  <si>
    <t>011343.100.000000</t>
  </si>
  <si>
    <t>Лук репчатый</t>
  </si>
  <si>
    <t>орташа және ұсақ емес мөлшердегі пияз (өнгіштігі және шірігі жоқ, мұздатылмаған) құрғақ, отандық өндірушінің тауары, нитраттарға анықтама</t>
  </si>
  <si>
    <t>лук репчатый, средних и не мелких размеров (без прорастания и гнили, не подмороженный) сухой, товар отечественного производителя, справка на нитраты</t>
  </si>
  <si>
    <t>012312.100.000000</t>
  </si>
  <si>
    <t>Лимон</t>
  </si>
  <si>
    <t>бүліну белгілері жоқ тұтас Лимондар, сапа сертификаты</t>
  </si>
  <si>
    <t>лимоны целые без признаков порчи, сертификат качества</t>
  </si>
  <si>
    <t>011314.900.000000</t>
  </si>
  <si>
    <t>Салат</t>
  </si>
  <si>
    <t>Салат жапырағы, жаңа, порт белгілері жоқ</t>
  </si>
  <si>
    <t>Лист салата, свежий, без признаков порти</t>
  </si>
  <si>
    <t>011341.100.000001</t>
  </si>
  <si>
    <t>Морковь</t>
  </si>
  <si>
    <t>свежая, сорт отборный</t>
  </si>
  <si>
    <t>жаңа піскен сәбіз, орташа және ірі мөлшердегі тамыр дақылдары, жуылмаған, кесілмеген, кемшіліктері жоқ, отандық өндірушінің тауарлары, нитраттарға анықтама</t>
  </si>
  <si>
    <t>морковь свежая, корнеплоды средних и крупных размеров, немытые, неразрезанные, без изъянов, товар отечественного производителя, справка на нитраты</t>
  </si>
  <si>
    <t>011332.100.000000</t>
  </si>
  <si>
    <t>Огурец</t>
  </si>
  <si>
    <t>жаңа піскен қияр-орташа мөлшердегі геркиндер, бүліну белгілері жоқ (көгеру, жұмсақ емес, мұздатылмаған), нитраттарға анықтама</t>
  </si>
  <si>
    <t>огурцы свежие-корнишоны средних размеров, без признаков порчи (плесени, не мягкие, не подмороженные), справка на нитраты</t>
  </si>
  <si>
    <t>103918.110.000000</t>
  </si>
  <si>
    <t>консервированный, с уксусом</t>
  </si>
  <si>
    <t>банктегі тұздалған, маринадталған қияр, сапа сертификаты, Банк 2 литрден</t>
  </si>
  <si>
    <t>огурцы соленые в банке, маринованные, сертификат качества, банка по 2 литра</t>
  </si>
  <si>
    <t>011334.100.000000</t>
  </si>
  <si>
    <t>Помидор</t>
  </si>
  <si>
    <t>отандық өндірушінің тауарлары орташа мөлшердегі жас қызанақтар (жасыл, қоңыр, шіріген), нитраттарға анықтама</t>
  </si>
  <si>
    <t>помидор свежие средних размеров (зеленые, бурые, гнилые не допускаются) товар отечественного производителя, справка на нитраты</t>
  </si>
  <si>
    <t>011331.900.000000</t>
  </si>
  <si>
    <t>Перец</t>
  </si>
  <si>
    <t>бүліну белгілері жоқ тәтті болгар бұрышы (көгеру, жұмсақ емес, мұздатылмаған), отандық өндірушінің өнімі, нитраттарға анықтама</t>
  </si>
  <si>
    <t>перец болгарский сладкий без признаков порчи (плесени, не мягкие, не подмороженные), товар отечественного производителя, справка на нитраты</t>
  </si>
  <si>
    <t>011371.000.000000</t>
  </si>
  <si>
    <t>Свекла</t>
  </si>
  <si>
    <t>свежая, столовая</t>
  </si>
  <si>
    <t>жаңа піскен қызылша Жем емес, Үлкен емес және кішкентай емес, орташа мөлшерде, нитраттар туралы анықтама</t>
  </si>
  <si>
    <t>свекла свежая не кормовая, не крупная и не мелкая, среднего размера, справка на нитраты</t>
  </si>
  <si>
    <t>103914.000.000002</t>
  </si>
  <si>
    <t>Фрукты</t>
  </si>
  <si>
    <t>высушенные</t>
  </si>
  <si>
    <t>жаңа кептірілген, таза іріктелген кептірілген жемістер (алма, алмұрт, кептірілген өрік, мейіз), сапа сертификаты</t>
  </si>
  <si>
    <t>сухофрукты отборные (яблоко, груша, курага, изюм) свежесушенные, в/с чистые, сертификат качества</t>
  </si>
  <si>
    <t>011342.000.000000</t>
  </si>
  <si>
    <t>Чеснок</t>
  </si>
  <si>
    <t>свежий, сорт отборный</t>
  </si>
  <si>
    <t>құрғақ сарымсақ, үлкен қалампыр, сапа сертификаты</t>
  </si>
  <si>
    <t>чеснок сухой, крупные зубчики, сертификат качества</t>
  </si>
  <si>
    <t>012410.000.000002</t>
  </si>
  <si>
    <t>Яблоко позднее</t>
  </si>
  <si>
    <t>свежее, сорт высший</t>
  </si>
  <si>
    <t>алма қызыл, жасыл, сары, орташа салмағы 200-250гр., майыспайтын және нүктесіз, шірік, сапа сертификаты</t>
  </si>
  <si>
    <t>яблоки красные, зеленые, желтые, средних размеров массой 200-250гр., без вмятин и точек, гнили, сертификат качества</t>
  </si>
  <si>
    <t>Конкурс по приобретению товаров, связанных с обеспечением питания воспитанников и обучающихся</t>
  </si>
  <si>
    <t>Тапсырыс берушінің өтінімі бойынша шарт күшіне енген күннен бастап және 2024 жылғы 31 желтоқсанға дейін</t>
  </si>
  <si>
    <t>Со дня вступления в силу Договора и по 31 декабря 2024 года, по заявке заказчика</t>
  </si>
  <si>
    <t>107311.310.000000</t>
  </si>
  <si>
    <t>Изделия макаронные</t>
  </si>
  <si>
    <t>макароны, из пшеничной муки, сорт высший</t>
  </si>
  <si>
    <t>макарон өнімдері. "Б" тобы, сапа сертификаты, жоғары сорт, отандық өндірушінің тауарлары</t>
  </si>
  <si>
    <t>макаронные изделия. Группа "Б", сертификат качества, высший сорт, товар отечественного производителя</t>
  </si>
  <si>
    <t>106121.100.000000</t>
  </si>
  <si>
    <t>Мука</t>
  </si>
  <si>
    <t>пшеничная, сорт высший, из твердых сортов пшеницы</t>
  </si>
  <si>
    <t>в/с бидай ұны, фортификацияланған, сапа сертификаты. ҚР СТ 1482-2005</t>
  </si>
  <si>
    <t>мука пшеничная в/с, фортифицированная, сертификат качества. СТ РК 1482-2005</t>
  </si>
  <si>
    <t>101210.500.000006</t>
  </si>
  <si>
    <t>Курица</t>
  </si>
  <si>
    <t>охлажденная, части тушек, 1 сорт</t>
  </si>
  <si>
    <t>жаңа мұздатылған тауық еті, орташа мөлшерде, науаларда, Ветеринарлық анықтама, сапа сертификаты. ҚР СТ ГОСТ Р 52702-2009</t>
  </si>
  <si>
    <t>филе куриное свежемороженое, средних размеров, в лотках, ветеринарная справка, сертификат качества. СТ РК ГОСТ Р 52702-2009</t>
  </si>
  <si>
    <t>1 санаттағы тауық еті, жаңа піскен, Ветеринарлық анықтама, сапа сертификаты. ГОСТ Р 52702-2006</t>
  </si>
  <si>
    <t>окорочка куриные 1 категории, свежие, ветеринарная справка, сертификат качества. ГОСТ Р 52702-2006</t>
  </si>
  <si>
    <t>102011.100.000004</t>
  </si>
  <si>
    <t>Филе</t>
  </si>
  <si>
    <t>судака, свежее</t>
  </si>
  <si>
    <t>филе судака свежемороженое, средних размеров, ветеринарная справка, сертификат качества. ГОСТ 814-96</t>
  </si>
  <si>
    <t>030015.900.000000</t>
  </si>
  <si>
    <t>Форель</t>
  </si>
  <si>
    <t>живая</t>
  </si>
  <si>
    <t>жаңа мұздатылған форель филесі, орташа өлшемді, Ветеринарлық анықтама, сапа сертификаты.</t>
  </si>
  <si>
    <t>филе форели свежемороженое, средних размеров, ветеринарная справка, сертификат качества.</t>
  </si>
  <si>
    <t>107311.330.000000</t>
  </si>
  <si>
    <t>лапша, из пшеничной муки, сорт высший</t>
  </si>
  <si>
    <t>бармақсыз кеспе (әсіресе жұқа), жоғары сорт, "Б" тобы, сапа сертификаты, отандық өндірушінің тауарлары</t>
  </si>
  <si>
    <t>лапша бесбармачная (особо тонкая),  высший сорт, группа "Б", сертификат качества, товар отечественного производителя</t>
  </si>
  <si>
    <t>Упаковка</t>
  </si>
  <si>
    <t>106132.330.000003</t>
  </si>
  <si>
    <t>Крупа гречневая</t>
  </si>
  <si>
    <t>қарақұмық жармасы, тез пісетін ядро, отандық өндірушінің тауарлары, сапа сертификаты. ГОСТ 5550-74</t>
  </si>
  <si>
    <t>крупа гречневая, в/с ядрица быстроразваривающаяся, товар отечественного производителя, сертификат качества. ГОСТ 5550-74</t>
  </si>
  <si>
    <t>106132.370.000000</t>
  </si>
  <si>
    <t>Крупа перловая</t>
  </si>
  <si>
    <t>сорт № 1</t>
  </si>
  <si>
    <t>отандық өндірушінің таза арпа жармасы. ГОСТ Р 51074-2003</t>
  </si>
  <si>
    <t>крупа перловая , чистая, отечественного производителя. ГОСТ Р 51074-2003</t>
  </si>
  <si>
    <t>108312.700.000000</t>
  </si>
  <si>
    <t>Цикорий</t>
  </si>
  <si>
    <t>обжаренный, без кофеина</t>
  </si>
  <si>
    <t>пакеттердегі цикорий, жоғары сорты, 100гр., орау, сапа сертификаттары. ГОСТ Р 55512-2013</t>
  </si>
  <si>
    <t>цикорий в пачках, высшего сорта, 100гр., упаковка, сертификат качества. ГОСТ Р 55512-2013</t>
  </si>
  <si>
    <t>103216.000.000003</t>
  </si>
  <si>
    <t>Сок</t>
  </si>
  <si>
    <t>яблочный, восстановленный</t>
  </si>
  <si>
    <t>ассортименттегі табиғи шырын: алма, шабдалы, өрік, сәбіз-алма, Мультивитамин, шырын мөлшері кемінде 65%, сапа сертификаты. ҚР СТ 1472-2005</t>
  </si>
  <si>
    <t>сок натуральные в ассортименте: яблочный, персиковый, абрикосовый, морковно-яблочный, мультивитамин, с содержанием сока не менее 65%, сертификат качества. СТ РК 1472-2005</t>
  </si>
  <si>
    <t>108411.920.000000</t>
  </si>
  <si>
    <t>Уксус</t>
  </si>
  <si>
    <t>столовый</t>
  </si>
  <si>
    <t>Асхана сірке суы. ГОСТ 32097-2013</t>
  </si>
  <si>
    <t>Уксус столовый. ГОСТ 32097-2013</t>
  </si>
  <si>
    <t>Бутылка</t>
  </si>
  <si>
    <t>108913.330.000000</t>
  </si>
  <si>
    <t>Дрожжи</t>
  </si>
  <si>
    <t>пекарные, сушеные</t>
  </si>
  <si>
    <t>пакеттегі ашытқы 80 гр. ГОСТ 171-81</t>
  </si>
  <si>
    <t>дрожжи в пачке 80гр. ГОСТ 171-81</t>
  </si>
  <si>
    <t>014721.900.000003</t>
  </si>
  <si>
    <t>Яйцо</t>
  </si>
  <si>
    <t>куриное, диетическое, отборное</t>
  </si>
  <si>
    <t>жаңа піскен, жоғары санатты тауық жұмыртқасы, ветеринариялық анықтама, сапа сертификаты. ГОСТ 27583-88</t>
  </si>
  <si>
    <t>яйцо куриное свежее, высшей категории, ветеринарная справка, сертификат качества. ГОСТ 27583-88</t>
  </si>
  <si>
    <t>108222.330.000002</t>
  </si>
  <si>
    <t>Шоколад</t>
  </si>
  <si>
    <t>молочный, с начинкой, в плитках</t>
  </si>
  <si>
    <t>сүт шоколады (20 гр бар), отандық өндіруші, сапа сертификаты. ГОСТ 6534-89</t>
  </si>
  <si>
    <t>шоколад молочный (плитка 20 гр), отечественного производителя, сертификат качества. ГОСТ 6534-89</t>
  </si>
  <si>
    <t>103917.700.000001</t>
  </si>
  <si>
    <t>Маслина</t>
  </si>
  <si>
    <t>тұқымсыз зәйтүн, темірбетон банкаларында 280-340 гр., қара, сапа сертификаты. ГОСТ Р 55464-2013</t>
  </si>
  <si>
    <t>оливки без косточек, в ж/банке 280-340гр., черный, сертификат качества. ГОСТ Р 55464-2013</t>
  </si>
  <si>
    <t>108313.200.000001</t>
  </si>
  <si>
    <t>Чай</t>
  </si>
  <si>
    <t>черный, гранулированный</t>
  </si>
  <si>
    <t>түйіршіктелген қара шай, классикалық, жоғары сұрыпты, 250гр. орау, сапа сертификаты. ГОСТ 32573-2013</t>
  </si>
  <si>
    <t>чай черный гранулированный, классический, высшего сорта, 500гр. упаковка, сертификат качества. ГОСТ 32573-2013</t>
  </si>
  <si>
    <t>108421.000.000002</t>
  </si>
  <si>
    <t>черный, молотый</t>
  </si>
  <si>
    <t>ұнтақталған қара бұрыш, пакет 100 гр.</t>
  </si>
  <si>
    <t>перец черный молотый, пачка 100гр.</t>
  </si>
  <si>
    <t>108423.500.000000</t>
  </si>
  <si>
    <t>Лист лавровый</t>
  </si>
  <si>
    <t>сухой</t>
  </si>
  <si>
    <t>лавр жапырағы, 10 гр.</t>
  </si>
  <si>
    <t>лавровый лист, пачка 10гр.</t>
  </si>
  <si>
    <t xml:space="preserve">Директор                        </t>
  </si>
  <si>
    <t>Д.М.Тусупова</t>
  </si>
  <si>
    <t xml:space="preserve">Гл.бухгалтер                 </t>
  </si>
  <si>
    <t xml:space="preserve"> А.М.Азимбаева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</si>
</sst>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5"/>
      <color indexed="8"/>
      <name val="Calibri"/>
      <family val="2"/>
      <charset val="204"/>
    </font>
    <font>
      <sz val="5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5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21" fillId="0" borderId="0" xfId="42" applyFont="1" applyFill="1" applyAlignment="1">
      <alignment horizontal="center"/>
    </xf>
    <xf numFmtId="0" fontId="20" fillId="0" borderId="0" xfId="0" applyFont="1"/>
    <xf numFmtId="0" fontId="19" fillId="33" borderId="10" xfId="42" applyFont="1" applyFill="1" applyBorder="1" applyAlignment="1">
      <alignment horizontal="center" vertical="top" wrapText="1"/>
    </xf>
    <xf numFmtId="0" fontId="19" fillId="33" borderId="11" xfId="42" applyFont="1" applyFill="1" applyBorder="1" applyAlignment="1">
      <alignment horizontal="center" vertical="top" wrapText="1"/>
    </xf>
    <xf numFmtId="0" fontId="19" fillId="33" borderId="10" xfId="42" applyFont="1" applyFill="1" applyBorder="1" applyAlignment="1">
      <alignment horizontal="center" vertical="top" wrapText="1"/>
    </xf>
    <xf numFmtId="0" fontId="19" fillId="33" borderId="12" xfId="42" applyFont="1" applyFill="1" applyBorder="1" applyAlignment="1">
      <alignment horizontal="center" vertical="top" wrapText="1"/>
    </xf>
    <xf numFmtId="0" fontId="19" fillId="33" borderId="12" xfId="42" applyFont="1" applyFill="1" applyBorder="1" applyAlignment="1">
      <alignment horizontal="center" vertical="top" wrapText="1"/>
    </xf>
    <xf numFmtId="0" fontId="20" fillId="0" borderId="11" xfId="42" applyFont="1" applyFill="1" applyBorder="1" applyAlignment="1">
      <alignment horizontal="center" vertical="top" wrapText="1"/>
    </xf>
    <xf numFmtId="0" fontId="19" fillId="33" borderId="11" xfId="42" applyFont="1" applyFill="1" applyBorder="1" applyAlignment="1">
      <alignment horizontal="center" vertical="center" textRotation="90" wrapText="1"/>
    </xf>
    <xf numFmtId="0" fontId="19" fillId="33" borderId="10" xfId="42" applyFont="1" applyFill="1" applyBorder="1" applyAlignment="1">
      <alignment horizontal="center" vertical="center" textRotation="90" wrapText="1"/>
    </xf>
    <xf numFmtId="0" fontId="19" fillId="33" borderId="12" xfId="42" applyFont="1" applyFill="1" applyBorder="1" applyAlignment="1">
      <alignment horizontal="center" vertical="center" textRotation="90" wrapText="1"/>
    </xf>
    <xf numFmtId="0" fontId="19" fillId="33" borderId="13" xfId="42" applyFont="1" applyFill="1" applyBorder="1" applyAlignment="1">
      <alignment horizontal="center" vertical="center" textRotation="90" wrapText="1"/>
    </xf>
    <xf numFmtId="0" fontId="19" fillId="33" borderId="14" xfId="42" applyFont="1" applyFill="1" applyBorder="1" applyAlignment="1">
      <alignment horizontal="center" vertical="center" textRotation="90" wrapText="1"/>
    </xf>
    <xf numFmtId="0" fontId="19" fillId="33" borderId="15" xfId="42" applyFont="1" applyFill="1" applyBorder="1" applyAlignment="1">
      <alignment horizontal="center" vertical="center" textRotation="90" wrapText="1"/>
    </xf>
    <xf numFmtId="0" fontId="20" fillId="0" borderId="16" xfId="0" applyFont="1" applyBorder="1" applyAlignment="1">
      <alignment vertical="top" wrapText="1"/>
    </xf>
    <xf numFmtId="2" fontId="20" fillId="0" borderId="16" xfId="0" applyNumberFormat="1" applyFont="1" applyBorder="1" applyAlignment="1">
      <alignment vertical="top" wrapText="1"/>
    </xf>
    <xf numFmtId="0" fontId="22" fillId="0" borderId="0" xfId="0" applyFont="1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20"/>
  <sheetViews>
    <sheetView tabSelected="1" zoomScale="142" workbookViewId="0"/>
  </sheetViews>
  <sheetFormatPr defaultColWidth="9.7109375" defaultRowHeight="15" customHeight="1" x14ac:dyDescent="0.25"/>
  <cols>
    <col min="1" max="1" width="2.5703125" customWidth="1"/>
    <col min="2" max="2" width="6.5703125" customWidth="1"/>
    <col min="3" max="6" width="2.7109375" customWidth="1"/>
    <col min="7" max="7" width="3.7109375" customWidth="1"/>
    <col min="8" max="8" width="3.28515625" customWidth="1"/>
    <col min="9" max="9" width="8.5703125" customWidth="1"/>
    <col min="10" max="10" width="4.85546875" customWidth="1"/>
    <col min="11" max="11" width="5.42578125" customWidth="1"/>
    <col min="14" max="15" width="6" customWidth="1"/>
    <col min="16" max="16" width="3.42578125" customWidth="1"/>
    <col min="17" max="18" width="4.42578125" customWidth="1"/>
    <col min="19" max="22" width="5.28515625" customWidth="1"/>
    <col min="23" max="23" width="3.7109375" customWidth="1"/>
    <col min="26" max="26" width="5.42578125" customWidth="1"/>
    <col min="27" max="28" width="8.140625" customWidth="1"/>
    <col min="29" max="30" width="2.85546875" customWidth="1"/>
  </cols>
  <sheetData>
    <row r="2" spans="1:30" ht="1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5" customHeight="1" x14ac:dyDescent="0.25">
      <c r="A3" s="2"/>
      <c r="B3" s="2"/>
      <c r="C3" s="2"/>
      <c r="D3" s="2"/>
      <c r="F3" s="2"/>
      <c r="G3" s="2"/>
      <c r="H3" s="2"/>
      <c r="I3" s="2"/>
      <c r="J3" s="2"/>
      <c r="K3" s="2"/>
      <c r="L3" s="2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5" customHeight="1" x14ac:dyDescent="0.25">
      <c r="A4" s="2"/>
      <c r="B4" s="2"/>
      <c r="C4" s="2"/>
      <c r="D4" s="2"/>
      <c r="J4" s="3" t="s">
        <v>2</v>
      </c>
      <c r="K4" s="4" t="s">
        <v>3</v>
      </c>
      <c r="L4" s="3" t="s">
        <v>4</v>
      </c>
      <c r="M4" s="3" t="s">
        <v>5</v>
      </c>
      <c r="N4" s="5" t="s">
        <v>6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5" customHeight="1" x14ac:dyDescent="0.25">
      <c r="A5" s="2"/>
      <c r="B5" s="2"/>
      <c r="C5" s="2"/>
      <c r="D5" s="2"/>
      <c r="J5" s="7"/>
      <c r="K5" s="4" t="s">
        <v>7</v>
      </c>
      <c r="L5" s="7"/>
      <c r="M5" s="7"/>
      <c r="N5" s="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8.25" customHeight="1" x14ac:dyDescent="0.25">
      <c r="A6" s="2"/>
      <c r="B6" s="2"/>
      <c r="C6" s="2"/>
      <c r="D6" s="2"/>
      <c r="J6" s="4">
        <v>1</v>
      </c>
      <c r="K6" s="4">
        <v>2</v>
      </c>
      <c r="L6" s="4">
        <v>3</v>
      </c>
      <c r="M6" s="4">
        <v>4</v>
      </c>
      <c r="N6" s="4">
        <v>5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82.5" customHeight="1" x14ac:dyDescent="0.25">
      <c r="A7" s="2"/>
      <c r="B7" s="2"/>
      <c r="C7" s="2"/>
      <c r="D7" s="2"/>
      <c r="J7" s="8" t="s">
        <v>8</v>
      </c>
      <c r="K7" s="8" t="s">
        <v>9</v>
      </c>
      <c r="L7" s="8" t="s">
        <v>10</v>
      </c>
      <c r="M7" s="8" t="s">
        <v>11</v>
      </c>
      <c r="N7" s="8" t="s">
        <v>12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41.25" customHeight="1" x14ac:dyDescent="0.25">
      <c r="A9" s="10" t="s">
        <v>13</v>
      </c>
      <c r="B9" s="10" t="s">
        <v>14</v>
      </c>
      <c r="C9" s="12" t="s">
        <v>3</v>
      </c>
      <c r="D9" s="14"/>
      <c r="E9" s="14"/>
      <c r="F9" s="14"/>
      <c r="G9" s="13"/>
      <c r="H9" s="10" t="s">
        <v>15</v>
      </c>
      <c r="I9" s="10" t="s">
        <v>16</v>
      </c>
      <c r="J9" s="10" t="s">
        <v>17</v>
      </c>
      <c r="K9" s="10" t="s">
        <v>18</v>
      </c>
      <c r="L9" s="10" t="s">
        <v>19</v>
      </c>
      <c r="M9" s="10" t="s">
        <v>20</v>
      </c>
      <c r="N9" s="10" t="s">
        <v>21</v>
      </c>
      <c r="O9" s="10" t="s">
        <v>22</v>
      </c>
      <c r="P9" s="10" t="s">
        <v>23</v>
      </c>
      <c r="Q9" s="10" t="s">
        <v>24</v>
      </c>
      <c r="R9" s="10" t="s">
        <v>25</v>
      </c>
      <c r="S9" s="10" t="s">
        <v>26</v>
      </c>
      <c r="T9" s="10" t="s">
        <v>27</v>
      </c>
      <c r="U9" s="10" t="s">
        <v>28</v>
      </c>
      <c r="V9" s="10" t="s">
        <v>29</v>
      </c>
      <c r="W9" s="10" t="s">
        <v>30</v>
      </c>
      <c r="X9" s="10" t="s">
        <v>31</v>
      </c>
      <c r="Y9" s="10" t="s">
        <v>32</v>
      </c>
      <c r="Z9" s="10" t="s">
        <v>33</v>
      </c>
      <c r="AA9" s="10" t="s">
        <v>34</v>
      </c>
      <c r="AB9" s="10" t="s">
        <v>35</v>
      </c>
      <c r="AC9" s="10" t="s">
        <v>36</v>
      </c>
      <c r="AD9" s="10" t="s">
        <v>37</v>
      </c>
    </row>
    <row r="10" spans="1:30" ht="57" customHeight="1" x14ac:dyDescent="0.25">
      <c r="A10" s="11"/>
      <c r="B10" s="11"/>
      <c r="C10" s="9" t="s">
        <v>38</v>
      </c>
      <c r="D10" s="9" t="s">
        <v>39</v>
      </c>
      <c r="E10" s="9" t="s">
        <v>40</v>
      </c>
      <c r="F10" s="9" t="s">
        <v>41</v>
      </c>
      <c r="G10" s="9" t="s">
        <v>42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0" ht="15" customHeight="1" x14ac:dyDescent="0.25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3">
        <v>14</v>
      </c>
      <c r="O11" s="3"/>
      <c r="P11" s="3">
        <v>15</v>
      </c>
      <c r="Q11" s="3">
        <v>16</v>
      </c>
      <c r="R11" s="3">
        <v>17</v>
      </c>
      <c r="S11" s="3">
        <v>18</v>
      </c>
      <c r="T11" s="3">
        <v>19</v>
      </c>
      <c r="U11" s="3">
        <v>20</v>
      </c>
      <c r="V11" s="3">
        <v>21</v>
      </c>
      <c r="W11" s="3">
        <v>22</v>
      </c>
      <c r="X11" s="3">
        <v>23</v>
      </c>
      <c r="Y11" s="3">
        <v>24</v>
      </c>
      <c r="Z11" s="3">
        <v>25</v>
      </c>
      <c r="AA11" s="3">
        <v>26</v>
      </c>
      <c r="AB11" s="3">
        <v>27</v>
      </c>
      <c r="AC11" s="3">
        <v>28</v>
      </c>
      <c r="AD11" s="3">
        <v>29</v>
      </c>
    </row>
    <row r="12" spans="1:30" ht="15" customHeight="1" x14ac:dyDescent="0.25">
      <c r="A12" s="15">
        <v>1</v>
      </c>
      <c r="B12" s="15" t="s">
        <v>43</v>
      </c>
      <c r="C12" s="15">
        <v>261</v>
      </c>
      <c r="D12" s="15" t="s">
        <v>44</v>
      </c>
      <c r="E12" s="15" t="s">
        <v>45</v>
      </c>
      <c r="F12" s="15" t="s">
        <v>46</v>
      </c>
      <c r="G12" s="15" t="s">
        <v>47</v>
      </c>
      <c r="H12" s="15" t="s">
        <v>48</v>
      </c>
      <c r="I12" s="15" t="s">
        <v>49</v>
      </c>
      <c r="J12" s="15" t="s">
        <v>50</v>
      </c>
      <c r="K12" s="15" t="s">
        <v>51</v>
      </c>
      <c r="L12" s="15" t="s">
        <v>52</v>
      </c>
      <c r="M12" s="15" t="s">
        <v>53</v>
      </c>
      <c r="N12" s="15" t="s">
        <v>54</v>
      </c>
      <c r="O12" s="15" t="s">
        <v>55</v>
      </c>
      <c r="P12" s="15" t="s">
        <v>56</v>
      </c>
      <c r="Q12" s="15">
        <v>460</v>
      </c>
      <c r="R12" s="16">
        <v>196.5</v>
      </c>
      <c r="S12" s="16">
        <v>90390</v>
      </c>
      <c r="T12" s="16">
        <v>90390</v>
      </c>
      <c r="U12" s="16">
        <f t="shared" ref="U12:U43" si="0">S12*1.07</f>
        <v>96717.3</v>
      </c>
      <c r="V12" s="16">
        <f t="shared" ref="V12:V43" si="1">U12*1.07</f>
        <v>103487.51100000001</v>
      </c>
      <c r="W12" s="15" t="s">
        <v>57</v>
      </c>
      <c r="X12" s="15" t="s">
        <v>58</v>
      </c>
      <c r="Y12" s="15" t="s">
        <v>59</v>
      </c>
      <c r="Z12" s="15" t="s">
        <v>60</v>
      </c>
      <c r="AA12" s="15" t="s">
        <v>61</v>
      </c>
      <c r="AB12" s="15" t="s">
        <v>62</v>
      </c>
      <c r="AC12" s="15">
        <v>0</v>
      </c>
      <c r="AD12" s="15"/>
    </row>
    <row r="13" spans="1:30" ht="15" customHeight="1" x14ac:dyDescent="0.25">
      <c r="A13" s="15">
        <v>2</v>
      </c>
      <c r="B13" s="15" t="s">
        <v>43</v>
      </c>
      <c r="C13" s="15">
        <v>261</v>
      </c>
      <c r="D13" s="15" t="s">
        <v>44</v>
      </c>
      <c r="E13" s="15" t="s">
        <v>45</v>
      </c>
      <c r="F13" s="15" t="s">
        <v>46</v>
      </c>
      <c r="G13" s="15" t="s">
        <v>47</v>
      </c>
      <c r="H13" s="15" t="s">
        <v>48</v>
      </c>
      <c r="I13" s="15" t="s">
        <v>63</v>
      </c>
      <c r="J13" s="15" t="s">
        <v>64</v>
      </c>
      <c r="K13" s="15" t="s">
        <v>65</v>
      </c>
      <c r="L13" s="15" t="s">
        <v>66</v>
      </c>
      <c r="M13" s="15" t="s">
        <v>67</v>
      </c>
      <c r="N13" s="15" t="s">
        <v>54</v>
      </c>
      <c r="O13" s="15" t="s">
        <v>55</v>
      </c>
      <c r="P13" s="15" t="s">
        <v>68</v>
      </c>
      <c r="Q13" s="15">
        <v>30</v>
      </c>
      <c r="R13" s="16">
        <v>100</v>
      </c>
      <c r="S13" s="16">
        <v>3000</v>
      </c>
      <c r="T13" s="16">
        <v>3000</v>
      </c>
      <c r="U13" s="16">
        <f t="shared" si="0"/>
        <v>3210</v>
      </c>
      <c r="V13" s="16">
        <f t="shared" si="1"/>
        <v>3434.7000000000003</v>
      </c>
      <c r="W13" s="15" t="s">
        <v>57</v>
      </c>
      <c r="X13" s="15" t="s">
        <v>58</v>
      </c>
      <c r="Y13" s="15" t="s">
        <v>59</v>
      </c>
      <c r="Z13" s="15" t="s">
        <v>60</v>
      </c>
      <c r="AA13" s="15" t="s">
        <v>61</v>
      </c>
      <c r="AB13" s="15" t="s">
        <v>69</v>
      </c>
      <c r="AC13" s="15">
        <v>0</v>
      </c>
      <c r="AD13" s="15"/>
    </row>
    <row r="14" spans="1:30" ht="15" customHeight="1" x14ac:dyDescent="0.25">
      <c r="A14" s="15">
        <v>3</v>
      </c>
      <c r="B14" s="15" t="s">
        <v>43</v>
      </c>
      <c r="C14" s="15">
        <v>261</v>
      </c>
      <c r="D14" s="15" t="s">
        <v>44</v>
      </c>
      <c r="E14" s="15" t="s">
        <v>45</v>
      </c>
      <c r="F14" s="15" t="s">
        <v>46</v>
      </c>
      <c r="G14" s="15" t="s">
        <v>47</v>
      </c>
      <c r="H14" s="15" t="s">
        <v>48</v>
      </c>
      <c r="I14" s="15" t="s">
        <v>70</v>
      </c>
      <c r="J14" s="15" t="s">
        <v>71</v>
      </c>
      <c r="K14" s="15" t="s">
        <v>72</v>
      </c>
      <c r="L14" s="15" t="s">
        <v>73</v>
      </c>
      <c r="M14" s="15" t="s">
        <v>74</v>
      </c>
      <c r="N14" s="15" t="s">
        <v>54</v>
      </c>
      <c r="O14" s="15" t="s">
        <v>55</v>
      </c>
      <c r="P14" s="15" t="s">
        <v>75</v>
      </c>
      <c r="Q14" s="15">
        <v>25</v>
      </c>
      <c r="R14" s="16">
        <v>440</v>
      </c>
      <c r="S14" s="16">
        <v>11000</v>
      </c>
      <c r="T14" s="16">
        <v>11000</v>
      </c>
      <c r="U14" s="16">
        <f t="shared" si="0"/>
        <v>11770</v>
      </c>
      <c r="V14" s="16">
        <f t="shared" si="1"/>
        <v>12593.900000000001</v>
      </c>
      <c r="W14" s="15" t="s">
        <v>57</v>
      </c>
      <c r="X14" s="15" t="s">
        <v>58</v>
      </c>
      <c r="Y14" s="15" t="s">
        <v>59</v>
      </c>
      <c r="Z14" s="15" t="s">
        <v>60</v>
      </c>
      <c r="AA14" s="15" t="s">
        <v>61</v>
      </c>
      <c r="AB14" s="15" t="s">
        <v>69</v>
      </c>
      <c r="AC14" s="15">
        <v>0</v>
      </c>
      <c r="AD14" s="15"/>
    </row>
    <row r="15" spans="1:30" ht="15" customHeight="1" x14ac:dyDescent="0.25">
      <c r="A15" s="15">
        <v>4</v>
      </c>
      <c r="B15" s="15" t="s">
        <v>43</v>
      </c>
      <c r="C15" s="15">
        <v>261</v>
      </c>
      <c r="D15" s="15" t="s">
        <v>44</v>
      </c>
      <c r="E15" s="15" t="s">
        <v>45</v>
      </c>
      <c r="F15" s="15" t="s">
        <v>46</v>
      </c>
      <c r="G15" s="15" t="s">
        <v>47</v>
      </c>
      <c r="H15" s="15" t="s">
        <v>48</v>
      </c>
      <c r="I15" s="15" t="s">
        <v>76</v>
      </c>
      <c r="J15" s="15" t="s">
        <v>77</v>
      </c>
      <c r="K15" s="15" t="s">
        <v>78</v>
      </c>
      <c r="L15" s="15" t="s">
        <v>79</v>
      </c>
      <c r="M15" s="15" t="s">
        <v>80</v>
      </c>
      <c r="N15" s="15" t="s">
        <v>54</v>
      </c>
      <c r="O15" s="15" t="s">
        <v>55</v>
      </c>
      <c r="P15" s="15" t="s">
        <v>81</v>
      </c>
      <c r="Q15" s="15">
        <v>30</v>
      </c>
      <c r="R15" s="16">
        <v>770</v>
      </c>
      <c r="S15" s="16">
        <v>23100</v>
      </c>
      <c r="T15" s="16">
        <v>23100</v>
      </c>
      <c r="U15" s="16">
        <f t="shared" si="0"/>
        <v>24717</v>
      </c>
      <c r="V15" s="16">
        <f t="shared" si="1"/>
        <v>26447.190000000002</v>
      </c>
      <c r="W15" s="15" t="s">
        <v>57</v>
      </c>
      <c r="X15" s="15" t="s">
        <v>58</v>
      </c>
      <c r="Y15" s="15" t="s">
        <v>59</v>
      </c>
      <c r="Z15" s="15" t="s">
        <v>60</v>
      </c>
      <c r="AA15" s="15" t="s">
        <v>61</v>
      </c>
      <c r="AB15" s="15" t="s">
        <v>69</v>
      </c>
      <c r="AC15" s="15">
        <v>0</v>
      </c>
      <c r="AD15" s="15"/>
    </row>
    <row r="16" spans="1:30" ht="15" customHeight="1" x14ac:dyDescent="0.25">
      <c r="A16" s="15">
        <v>5</v>
      </c>
      <c r="B16" s="15" t="s">
        <v>43</v>
      </c>
      <c r="C16" s="15">
        <v>261</v>
      </c>
      <c r="D16" s="15" t="s">
        <v>44</v>
      </c>
      <c r="E16" s="15" t="s">
        <v>45</v>
      </c>
      <c r="F16" s="15" t="s">
        <v>46</v>
      </c>
      <c r="G16" s="15" t="s">
        <v>47</v>
      </c>
      <c r="H16" s="15" t="s">
        <v>48</v>
      </c>
      <c r="I16" s="15" t="s">
        <v>82</v>
      </c>
      <c r="J16" s="15" t="s">
        <v>83</v>
      </c>
      <c r="K16" s="15" t="s">
        <v>84</v>
      </c>
      <c r="L16" s="15" t="s">
        <v>85</v>
      </c>
      <c r="M16" s="15" t="s">
        <v>86</v>
      </c>
      <c r="N16" s="15" t="s">
        <v>54</v>
      </c>
      <c r="O16" s="15" t="s">
        <v>55</v>
      </c>
      <c r="P16" s="15" t="s">
        <v>75</v>
      </c>
      <c r="Q16" s="15">
        <v>20</v>
      </c>
      <c r="R16" s="16">
        <v>1850</v>
      </c>
      <c r="S16" s="16">
        <v>37000</v>
      </c>
      <c r="T16" s="16">
        <v>37000</v>
      </c>
      <c r="U16" s="16">
        <f t="shared" si="0"/>
        <v>39590</v>
      </c>
      <c r="V16" s="16">
        <f t="shared" si="1"/>
        <v>42361.3</v>
      </c>
      <c r="W16" s="15" t="s">
        <v>57</v>
      </c>
      <c r="X16" s="15" t="s">
        <v>58</v>
      </c>
      <c r="Y16" s="15" t="s">
        <v>59</v>
      </c>
      <c r="Z16" s="15" t="s">
        <v>60</v>
      </c>
      <c r="AA16" s="15" t="s">
        <v>61</v>
      </c>
      <c r="AB16" s="15" t="s">
        <v>69</v>
      </c>
      <c r="AC16" s="15">
        <v>0</v>
      </c>
      <c r="AD16" s="15"/>
    </row>
    <row r="17" spans="1:30" ht="15" customHeight="1" x14ac:dyDescent="0.25">
      <c r="A17" s="15">
        <v>6</v>
      </c>
      <c r="B17" s="15" t="s">
        <v>43</v>
      </c>
      <c r="C17" s="15">
        <v>261</v>
      </c>
      <c r="D17" s="15" t="s">
        <v>44</v>
      </c>
      <c r="E17" s="15" t="s">
        <v>45</v>
      </c>
      <c r="F17" s="15" t="s">
        <v>46</v>
      </c>
      <c r="G17" s="15" t="s">
        <v>47</v>
      </c>
      <c r="H17" s="15" t="s">
        <v>48</v>
      </c>
      <c r="I17" s="15" t="s">
        <v>87</v>
      </c>
      <c r="J17" s="15" t="s">
        <v>88</v>
      </c>
      <c r="K17" s="15" t="s">
        <v>89</v>
      </c>
      <c r="L17" s="15" t="s">
        <v>90</v>
      </c>
      <c r="M17" s="15" t="s">
        <v>91</v>
      </c>
      <c r="N17" s="15" t="s">
        <v>54</v>
      </c>
      <c r="O17" s="15" t="s">
        <v>55</v>
      </c>
      <c r="P17" s="15" t="s">
        <v>68</v>
      </c>
      <c r="Q17" s="15">
        <v>100</v>
      </c>
      <c r="R17" s="16">
        <v>240</v>
      </c>
      <c r="S17" s="16">
        <v>24000</v>
      </c>
      <c r="T17" s="16">
        <v>24000</v>
      </c>
      <c r="U17" s="16">
        <f t="shared" si="0"/>
        <v>25680</v>
      </c>
      <c r="V17" s="16">
        <f t="shared" si="1"/>
        <v>27477.600000000002</v>
      </c>
      <c r="W17" s="15" t="s">
        <v>57</v>
      </c>
      <c r="X17" s="15" t="s">
        <v>58</v>
      </c>
      <c r="Y17" s="15" t="s">
        <v>59</v>
      </c>
      <c r="Z17" s="15" t="s">
        <v>60</v>
      </c>
      <c r="AA17" s="15" t="s">
        <v>61</v>
      </c>
      <c r="AB17" s="15" t="s">
        <v>69</v>
      </c>
      <c r="AC17" s="15">
        <v>0</v>
      </c>
      <c r="AD17" s="15"/>
    </row>
    <row r="18" spans="1:30" ht="15" customHeight="1" x14ac:dyDescent="0.25">
      <c r="A18" s="15">
        <v>7</v>
      </c>
      <c r="B18" s="15" t="s">
        <v>43</v>
      </c>
      <c r="C18" s="15">
        <v>261</v>
      </c>
      <c r="D18" s="15" t="s">
        <v>44</v>
      </c>
      <c r="E18" s="15" t="s">
        <v>45</v>
      </c>
      <c r="F18" s="15" t="s">
        <v>46</v>
      </c>
      <c r="G18" s="15" t="s">
        <v>47</v>
      </c>
      <c r="H18" s="15" t="s">
        <v>48</v>
      </c>
      <c r="I18" s="15" t="s">
        <v>92</v>
      </c>
      <c r="J18" s="15" t="s">
        <v>93</v>
      </c>
      <c r="K18" s="15" t="s">
        <v>94</v>
      </c>
      <c r="L18" s="15" t="s">
        <v>95</v>
      </c>
      <c r="M18" s="15" t="s">
        <v>96</v>
      </c>
      <c r="N18" s="15" t="s">
        <v>54</v>
      </c>
      <c r="O18" s="15" t="s">
        <v>55</v>
      </c>
      <c r="P18" s="15" t="s">
        <v>75</v>
      </c>
      <c r="Q18" s="15">
        <v>5</v>
      </c>
      <c r="R18" s="16">
        <v>4500</v>
      </c>
      <c r="S18" s="16">
        <v>22500</v>
      </c>
      <c r="T18" s="16">
        <v>22500</v>
      </c>
      <c r="U18" s="16">
        <f t="shared" si="0"/>
        <v>24075</v>
      </c>
      <c r="V18" s="16">
        <f t="shared" si="1"/>
        <v>25760.25</v>
      </c>
      <c r="W18" s="15" t="s">
        <v>57</v>
      </c>
      <c r="X18" s="15" t="s">
        <v>58</v>
      </c>
      <c r="Y18" s="15" t="s">
        <v>59</v>
      </c>
      <c r="Z18" s="15" t="s">
        <v>60</v>
      </c>
      <c r="AA18" s="15" t="s">
        <v>61</v>
      </c>
      <c r="AB18" s="15" t="s">
        <v>69</v>
      </c>
      <c r="AC18" s="15">
        <v>0</v>
      </c>
      <c r="AD18" s="15"/>
    </row>
    <row r="19" spans="1:30" ht="15" customHeight="1" x14ac:dyDescent="0.25">
      <c r="A19" s="15">
        <v>8</v>
      </c>
      <c r="B19" s="15" t="s">
        <v>43</v>
      </c>
      <c r="C19" s="15">
        <v>261</v>
      </c>
      <c r="D19" s="15" t="s">
        <v>44</v>
      </c>
      <c r="E19" s="15" t="s">
        <v>45</v>
      </c>
      <c r="F19" s="15" t="s">
        <v>46</v>
      </c>
      <c r="G19" s="15" t="s">
        <v>47</v>
      </c>
      <c r="H19" s="15" t="s">
        <v>48</v>
      </c>
      <c r="I19" s="15" t="s">
        <v>97</v>
      </c>
      <c r="J19" s="15" t="s">
        <v>98</v>
      </c>
      <c r="K19" s="15" t="s">
        <v>99</v>
      </c>
      <c r="L19" s="15" t="s">
        <v>100</v>
      </c>
      <c r="M19" s="15" t="s">
        <v>101</v>
      </c>
      <c r="N19" s="15" t="s">
        <v>54</v>
      </c>
      <c r="O19" s="15" t="s">
        <v>55</v>
      </c>
      <c r="P19" s="15" t="s">
        <v>75</v>
      </c>
      <c r="Q19" s="15">
        <v>10</v>
      </c>
      <c r="R19" s="16">
        <v>3960</v>
      </c>
      <c r="S19" s="16">
        <v>39600</v>
      </c>
      <c r="T19" s="16">
        <v>39600</v>
      </c>
      <c r="U19" s="16">
        <f t="shared" si="0"/>
        <v>42372</v>
      </c>
      <c r="V19" s="16">
        <f t="shared" si="1"/>
        <v>45338.04</v>
      </c>
      <c r="W19" s="15" t="s">
        <v>57</v>
      </c>
      <c r="X19" s="15" t="s">
        <v>58</v>
      </c>
      <c r="Y19" s="15" t="s">
        <v>59</v>
      </c>
      <c r="Z19" s="15" t="s">
        <v>60</v>
      </c>
      <c r="AA19" s="15" t="s">
        <v>61</v>
      </c>
      <c r="AB19" s="15" t="s">
        <v>69</v>
      </c>
      <c r="AC19" s="15">
        <v>0</v>
      </c>
      <c r="AD19" s="15"/>
    </row>
    <row r="20" spans="1:30" ht="15" customHeight="1" x14ac:dyDescent="0.25">
      <c r="A20" s="15">
        <v>9</v>
      </c>
      <c r="B20" s="15" t="s">
        <v>43</v>
      </c>
      <c r="C20" s="15">
        <v>261</v>
      </c>
      <c r="D20" s="15" t="s">
        <v>44</v>
      </c>
      <c r="E20" s="15" t="s">
        <v>45</v>
      </c>
      <c r="F20" s="15" t="s">
        <v>46</v>
      </c>
      <c r="G20" s="15" t="s">
        <v>47</v>
      </c>
      <c r="H20" s="15" t="s">
        <v>48</v>
      </c>
      <c r="I20" s="15" t="s">
        <v>102</v>
      </c>
      <c r="J20" s="15" t="s">
        <v>103</v>
      </c>
      <c r="K20" s="15" t="s">
        <v>104</v>
      </c>
      <c r="L20" s="15" t="s">
        <v>105</v>
      </c>
      <c r="M20" s="15" t="s">
        <v>106</v>
      </c>
      <c r="N20" s="15" t="s">
        <v>54</v>
      </c>
      <c r="O20" s="15" t="s">
        <v>55</v>
      </c>
      <c r="P20" s="15" t="s">
        <v>68</v>
      </c>
      <c r="Q20" s="15">
        <v>50</v>
      </c>
      <c r="R20" s="16">
        <v>550</v>
      </c>
      <c r="S20" s="16">
        <v>27500</v>
      </c>
      <c r="T20" s="16">
        <v>27500</v>
      </c>
      <c r="U20" s="16">
        <f t="shared" si="0"/>
        <v>29425</v>
      </c>
      <c r="V20" s="16">
        <f t="shared" si="1"/>
        <v>31484.750000000004</v>
      </c>
      <c r="W20" s="15" t="s">
        <v>57</v>
      </c>
      <c r="X20" s="15" t="s">
        <v>58</v>
      </c>
      <c r="Y20" s="15" t="s">
        <v>59</v>
      </c>
      <c r="Z20" s="15" t="s">
        <v>60</v>
      </c>
      <c r="AA20" s="15" t="s">
        <v>61</v>
      </c>
      <c r="AB20" s="15" t="s">
        <v>69</v>
      </c>
      <c r="AC20" s="15">
        <v>0</v>
      </c>
      <c r="AD20" s="15"/>
    </row>
    <row r="21" spans="1:30" ht="15" customHeight="1" x14ac:dyDescent="0.25">
      <c r="A21" s="15">
        <v>10</v>
      </c>
      <c r="B21" s="15" t="s">
        <v>43</v>
      </c>
      <c r="C21" s="15">
        <v>261</v>
      </c>
      <c r="D21" s="15" t="s">
        <v>44</v>
      </c>
      <c r="E21" s="15" t="s">
        <v>45</v>
      </c>
      <c r="F21" s="15" t="s">
        <v>46</v>
      </c>
      <c r="G21" s="15" t="s">
        <v>47</v>
      </c>
      <c r="H21" s="15" t="s">
        <v>48</v>
      </c>
      <c r="I21" s="15" t="s">
        <v>107</v>
      </c>
      <c r="J21" s="15" t="s">
        <v>108</v>
      </c>
      <c r="K21" s="15" t="s">
        <v>104</v>
      </c>
      <c r="L21" s="15" t="s">
        <v>109</v>
      </c>
      <c r="M21" s="15" t="s">
        <v>110</v>
      </c>
      <c r="N21" s="15" t="s">
        <v>54</v>
      </c>
      <c r="O21" s="15" t="s">
        <v>55</v>
      </c>
      <c r="P21" s="15" t="s">
        <v>75</v>
      </c>
      <c r="Q21" s="15">
        <v>25</v>
      </c>
      <c r="R21" s="16">
        <v>500</v>
      </c>
      <c r="S21" s="16">
        <v>12500</v>
      </c>
      <c r="T21" s="16">
        <v>12500</v>
      </c>
      <c r="U21" s="16">
        <f t="shared" si="0"/>
        <v>13375</v>
      </c>
      <c r="V21" s="16">
        <f t="shared" si="1"/>
        <v>14311.25</v>
      </c>
      <c r="W21" s="15" t="s">
        <v>57</v>
      </c>
      <c r="X21" s="15" t="s">
        <v>58</v>
      </c>
      <c r="Y21" s="15" t="s">
        <v>59</v>
      </c>
      <c r="Z21" s="15" t="s">
        <v>60</v>
      </c>
      <c r="AA21" s="15" t="s">
        <v>61</v>
      </c>
      <c r="AB21" s="15" t="s">
        <v>69</v>
      </c>
      <c r="AC21" s="15">
        <v>0</v>
      </c>
      <c r="AD21" s="15"/>
    </row>
    <row r="22" spans="1:30" ht="15" customHeight="1" x14ac:dyDescent="0.25">
      <c r="A22" s="15">
        <v>11</v>
      </c>
      <c r="B22" s="15" t="s">
        <v>43</v>
      </c>
      <c r="C22" s="15">
        <v>261</v>
      </c>
      <c r="D22" s="15" t="s">
        <v>44</v>
      </c>
      <c r="E22" s="15" t="s">
        <v>45</v>
      </c>
      <c r="F22" s="15" t="s">
        <v>46</v>
      </c>
      <c r="G22" s="15" t="s">
        <v>47</v>
      </c>
      <c r="H22" s="15" t="s">
        <v>48</v>
      </c>
      <c r="I22" s="15" t="s">
        <v>111</v>
      </c>
      <c r="J22" s="15" t="s">
        <v>112</v>
      </c>
      <c r="K22" s="15" t="s">
        <v>113</v>
      </c>
      <c r="L22" s="15" t="s">
        <v>114</v>
      </c>
      <c r="M22" s="15" t="s">
        <v>115</v>
      </c>
      <c r="N22" s="15" t="s">
        <v>54</v>
      </c>
      <c r="O22" s="15" t="s">
        <v>55</v>
      </c>
      <c r="P22" s="15" t="s">
        <v>75</v>
      </c>
      <c r="Q22" s="15">
        <v>25</v>
      </c>
      <c r="R22" s="16">
        <v>400</v>
      </c>
      <c r="S22" s="16">
        <v>10000</v>
      </c>
      <c r="T22" s="16">
        <v>10000</v>
      </c>
      <c r="U22" s="16">
        <f t="shared" si="0"/>
        <v>10700</v>
      </c>
      <c r="V22" s="16">
        <f t="shared" si="1"/>
        <v>11449</v>
      </c>
      <c r="W22" s="15" t="s">
        <v>57</v>
      </c>
      <c r="X22" s="15" t="s">
        <v>58</v>
      </c>
      <c r="Y22" s="15" t="s">
        <v>59</v>
      </c>
      <c r="Z22" s="15" t="s">
        <v>60</v>
      </c>
      <c r="AA22" s="15" t="s">
        <v>61</v>
      </c>
      <c r="AB22" s="15" t="s">
        <v>69</v>
      </c>
      <c r="AC22" s="15">
        <v>0</v>
      </c>
      <c r="AD22" s="15"/>
    </row>
    <row r="23" spans="1:30" ht="15" customHeight="1" x14ac:dyDescent="0.25">
      <c r="A23" s="15">
        <v>12</v>
      </c>
      <c r="B23" s="15" t="s">
        <v>43</v>
      </c>
      <c r="C23" s="15">
        <v>261</v>
      </c>
      <c r="D23" s="15" t="s">
        <v>44</v>
      </c>
      <c r="E23" s="15" t="s">
        <v>45</v>
      </c>
      <c r="F23" s="15" t="s">
        <v>46</v>
      </c>
      <c r="G23" s="15" t="s">
        <v>47</v>
      </c>
      <c r="H23" s="15" t="s">
        <v>48</v>
      </c>
      <c r="I23" s="15" t="s">
        <v>116</v>
      </c>
      <c r="J23" s="15" t="s">
        <v>117</v>
      </c>
      <c r="K23" s="15" t="s">
        <v>72</v>
      </c>
      <c r="L23" s="15" t="s">
        <v>118</v>
      </c>
      <c r="M23" s="15" t="s">
        <v>119</v>
      </c>
      <c r="N23" s="15" t="s">
        <v>54</v>
      </c>
      <c r="O23" s="15" t="s">
        <v>55</v>
      </c>
      <c r="P23" s="15" t="s">
        <v>75</v>
      </c>
      <c r="Q23" s="15">
        <v>25</v>
      </c>
      <c r="R23" s="16">
        <v>330</v>
      </c>
      <c r="S23" s="16">
        <v>8250</v>
      </c>
      <c r="T23" s="16">
        <v>8250</v>
      </c>
      <c r="U23" s="16">
        <f t="shared" si="0"/>
        <v>8827.5</v>
      </c>
      <c r="V23" s="16">
        <f t="shared" si="1"/>
        <v>9445.4250000000011</v>
      </c>
      <c r="W23" s="15" t="s">
        <v>57</v>
      </c>
      <c r="X23" s="15" t="s">
        <v>58</v>
      </c>
      <c r="Y23" s="15" t="s">
        <v>59</v>
      </c>
      <c r="Z23" s="15" t="s">
        <v>60</v>
      </c>
      <c r="AA23" s="15" t="s">
        <v>61</v>
      </c>
      <c r="AB23" s="15" t="s">
        <v>69</v>
      </c>
      <c r="AC23" s="15">
        <v>0</v>
      </c>
      <c r="AD23" s="15"/>
    </row>
    <row r="24" spans="1:30" ht="15" customHeight="1" x14ac:dyDescent="0.25">
      <c r="A24" s="15">
        <v>13</v>
      </c>
      <c r="B24" s="15" t="s">
        <v>43</v>
      </c>
      <c r="C24" s="15">
        <v>261</v>
      </c>
      <c r="D24" s="15" t="s">
        <v>44</v>
      </c>
      <c r="E24" s="15" t="s">
        <v>45</v>
      </c>
      <c r="F24" s="15" t="s">
        <v>46</v>
      </c>
      <c r="G24" s="15" t="s">
        <v>47</v>
      </c>
      <c r="H24" s="15" t="s">
        <v>48</v>
      </c>
      <c r="I24" s="15" t="s">
        <v>120</v>
      </c>
      <c r="J24" s="15" t="s">
        <v>121</v>
      </c>
      <c r="K24" s="15" t="s">
        <v>122</v>
      </c>
      <c r="L24" s="15" t="s">
        <v>123</v>
      </c>
      <c r="M24" s="15" t="s">
        <v>124</v>
      </c>
      <c r="N24" s="15" t="s">
        <v>54</v>
      </c>
      <c r="O24" s="15" t="s">
        <v>55</v>
      </c>
      <c r="P24" s="15" t="s">
        <v>75</v>
      </c>
      <c r="Q24" s="15">
        <v>15</v>
      </c>
      <c r="R24" s="16">
        <v>870</v>
      </c>
      <c r="S24" s="16">
        <v>13050</v>
      </c>
      <c r="T24" s="16">
        <v>13050</v>
      </c>
      <c r="U24" s="16">
        <f t="shared" si="0"/>
        <v>13963.5</v>
      </c>
      <c r="V24" s="16">
        <f t="shared" si="1"/>
        <v>14940.945000000002</v>
      </c>
      <c r="W24" s="15" t="s">
        <v>57</v>
      </c>
      <c r="X24" s="15" t="s">
        <v>58</v>
      </c>
      <c r="Y24" s="15" t="s">
        <v>59</v>
      </c>
      <c r="Z24" s="15" t="s">
        <v>60</v>
      </c>
      <c r="AA24" s="15" t="s">
        <v>61</v>
      </c>
      <c r="AB24" s="15" t="s">
        <v>69</v>
      </c>
      <c r="AC24" s="15">
        <v>0</v>
      </c>
      <c r="AD24" s="15"/>
    </row>
    <row r="25" spans="1:30" ht="15" customHeight="1" x14ac:dyDescent="0.25">
      <c r="A25" s="15">
        <v>14</v>
      </c>
      <c r="B25" s="15" t="s">
        <v>43</v>
      </c>
      <c r="C25" s="15">
        <v>261</v>
      </c>
      <c r="D25" s="15" t="s">
        <v>44</v>
      </c>
      <c r="E25" s="15" t="s">
        <v>45</v>
      </c>
      <c r="F25" s="15" t="s">
        <v>46</v>
      </c>
      <c r="G25" s="15" t="s">
        <v>47</v>
      </c>
      <c r="H25" s="15" t="s">
        <v>48</v>
      </c>
      <c r="I25" s="15" t="s">
        <v>125</v>
      </c>
      <c r="J25" s="15" t="s">
        <v>126</v>
      </c>
      <c r="K25" s="15" t="s">
        <v>127</v>
      </c>
      <c r="L25" s="15" t="s">
        <v>128</v>
      </c>
      <c r="M25" s="15" t="s">
        <v>129</v>
      </c>
      <c r="N25" s="15" t="s">
        <v>54</v>
      </c>
      <c r="O25" s="15" t="s">
        <v>55</v>
      </c>
      <c r="P25" s="15" t="s">
        <v>81</v>
      </c>
      <c r="Q25" s="15">
        <v>20</v>
      </c>
      <c r="R25" s="16">
        <v>770</v>
      </c>
      <c r="S25" s="16">
        <v>15400</v>
      </c>
      <c r="T25" s="16">
        <v>15400</v>
      </c>
      <c r="U25" s="16">
        <f t="shared" si="0"/>
        <v>16478</v>
      </c>
      <c r="V25" s="16">
        <f t="shared" si="1"/>
        <v>17631.460000000003</v>
      </c>
      <c r="W25" s="15" t="s">
        <v>57</v>
      </c>
      <c r="X25" s="15" t="s">
        <v>58</v>
      </c>
      <c r="Y25" s="15" t="s">
        <v>59</v>
      </c>
      <c r="Z25" s="15" t="s">
        <v>60</v>
      </c>
      <c r="AA25" s="15" t="s">
        <v>61</v>
      </c>
      <c r="AB25" s="15" t="s">
        <v>69</v>
      </c>
      <c r="AC25" s="15">
        <v>0</v>
      </c>
      <c r="AD25" s="15"/>
    </row>
    <row r="26" spans="1:30" ht="15" customHeight="1" x14ac:dyDescent="0.25">
      <c r="A26" s="15">
        <v>15</v>
      </c>
      <c r="B26" s="15" t="s">
        <v>43</v>
      </c>
      <c r="C26" s="15">
        <v>261</v>
      </c>
      <c r="D26" s="15" t="s">
        <v>44</v>
      </c>
      <c r="E26" s="15" t="s">
        <v>45</v>
      </c>
      <c r="F26" s="15" t="s">
        <v>46</v>
      </c>
      <c r="G26" s="15" t="s">
        <v>47</v>
      </c>
      <c r="H26" s="15" t="s">
        <v>48</v>
      </c>
      <c r="I26" s="15" t="s">
        <v>130</v>
      </c>
      <c r="J26" s="15" t="s">
        <v>131</v>
      </c>
      <c r="K26" s="15" t="s">
        <v>132</v>
      </c>
      <c r="L26" s="15" t="s">
        <v>133</v>
      </c>
      <c r="M26" s="15" t="s">
        <v>134</v>
      </c>
      <c r="N26" s="15" t="s">
        <v>54</v>
      </c>
      <c r="O26" s="15" t="s">
        <v>55</v>
      </c>
      <c r="P26" s="15" t="s">
        <v>68</v>
      </c>
      <c r="Q26" s="15">
        <v>10</v>
      </c>
      <c r="R26" s="16">
        <v>495</v>
      </c>
      <c r="S26" s="16">
        <v>4950</v>
      </c>
      <c r="T26" s="16">
        <v>4950</v>
      </c>
      <c r="U26" s="16">
        <f t="shared" si="0"/>
        <v>5296.5</v>
      </c>
      <c r="V26" s="16">
        <f t="shared" si="1"/>
        <v>5667.2550000000001</v>
      </c>
      <c r="W26" s="15" t="s">
        <v>57</v>
      </c>
      <c r="X26" s="15" t="s">
        <v>58</v>
      </c>
      <c r="Y26" s="15" t="s">
        <v>59</v>
      </c>
      <c r="Z26" s="15" t="s">
        <v>60</v>
      </c>
      <c r="AA26" s="15" t="s">
        <v>61</v>
      </c>
      <c r="AB26" s="15" t="s">
        <v>69</v>
      </c>
      <c r="AC26" s="15">
        <v>0</v>
      </c>
      <c r="AD26" s="15"/>
    </row>
    <row r="27" spans="1:30" ht="15" customHeight="1" x14ac:dyDescent="0.25">
      <c r="A27" s="15">
        <v>16</v>
      </c>
      <c r="B27" s="15" t="s">
        <v>43</v>
      </c>
      <c r="C27" s="15">
        <v>261</v>
      </c>
      <c r="D27" s="15" t="s">
        <v>44</v>
      </c>
      <c r="E27" s="15" t="s">
        <v>45</v>
      </c>
      <c r="F27" s="15" t="s">
        <v>46</v>
      </c>
      <c r="G27" s="15" t="s">
        <v>47</v>
      </c>
      <c r="H27" s="15" t="s">
        <v>48</v>
      </c>
      <c r="I27" s="15" t="s">
        <v>135</v>
      </c>
      <c r="J27" s="15" t="s">
        <v>136</v>
      </c>
      <c r="K27" s="15" t="s">
        <v>137</v>
      </c>
      <c r="L27" s="15" t="s">
        <v>138</v>
      </c>
      <c r="M27" s="15" t="s">
        <v>139</v>
      </c>
      <c r="N27" s="15" t="s">
        <v>54</v>
      </c>
      <c r="O27" s="15" t="s">
        <v>55</v>
      </c>
      <c r="P27" s="15" t="s">
        <v>75</v>
      </c>
      <c r="Q27" s="15">
        <v>5</v>
      </c>
      <c r="R27" s="16">
        <v>1700</v>
      </c>
      <c r="S27" s="16">
        <v>8500</v>
      </c>
      <c r="T27" s="16">
        <v>8500</v>
      </c>
      <c r="U27" s="16">
        <f t="shared" si="0"/>
        <v>9095</v>
      </c>
      <c r="V27" s="16">
        <f t="shared" si="1"/>
        <v>9731.6500000000015</v>
      </c>
      <c r="W27" s="15" t="s">
        <v>57</v>
      </c>
      <c r="X27" s="15" t="s">
        <v>58</v>
      </c>
      <c r="Y27" s="15" t="s">
        <v>59</v>
      </c>
      <c r="Z27" s="15" t="s">
        <v>60</v>
      </c>
      <c r="AA27" s="15" t="s">
        <v>61</v>
      </c>
      <c r="AB27" s="15" t="s">
        <v>69</v>
      </c>
      <c r="AC27" s="15">
        <v>0</v>
      </c>
      <c r="AD27" s="15"/>
    </row>
    <row r="28" spans="1:30" ht="15" customHeight="1" x14ac:dyDescent="0.25">
      <c r="A28" s="15">
        <v>17</v>
      </c>
      <c r="B28" s="15" t="s">
        <v>43</v>
      </c>
      <c r="C28" s="15">
        <v>261</v>
      </c>
      <c r="D28" s="15" t="s">
        <v>44</v>
      </c>
      <c r="E28" s="15" t="s">
        <v>45</v>
      </c>
      <c r="F28" s="15" t="s">
        <v>46</v>
      </c>
      <c r="G28" s="15" t="s">
        <v>47</v>
      </c>
      <c r="H28" s="15" t="s">
        <v>48</v>
      </c>
      <c r="I28" s="15" t="s">
        <v>140</v>
      </c>
      <c r="J28" s="15" t="s">
        <v>141</v>
      </c>
      <c r="K28" s="15" t="s">
        <v>142</v>
      </c>
      <c r="L28" s="15" t="s">
        <v>143</v>
      </c>
      <c r="M28" s="15" t="s">
        <v>144</v>
      </c>
      <c r="N28" s="15" t="s">
        <v>54</v>
      </c>
      <c r="O28" s="15" t="s">
        <v>55</v>
      </c>
      <c r="P28" s="15" t="s">
        <v>75</v>
      </c>
      <c r="Q28" s="15">
        <v>10</v>
      </c>
      <c r="R28" s="16">
        <v>1400</v>
      </c>
      <c r="S28" s="16">
        <v>14000</v>
      </c>
      <c r="T28" s="16">
        <v>14000</v>
      </c>
      <c r="U28" s="16">
        <f t="shared" si="0"/>
        <v>14980</v>
      </c>
      <c r="V28" s="16">
        <f t="shared" si="1"/>
        <v>16028.6</v>
      </c>
      <c r="W28" s="15" t="s">
        <v>57</v>
      </c>
      <c r="X28" s="15" t="s">
        <v>58</v>
      </c>
      <c r="Y28" s="15" t="s">
        <v>59</v>
      </c>
      <c r="Z28" s="15" t="s">
        <v>60</v>
      </c>
      <c r="AA28" s="15" t="s">
        <v>61</v>
      </c>
      <c r="AB28" s="15" t="s">
        <v>69</v>
      </c>
      <c r="AC28" s="15">
        <v>0</v>
      </c>
      <c r="AD28" s="15"/>
    </row>
    <row r="29" spans="1:30" ht="15" customHeight="1" x14ac:dyDescent="0.25">
      <c r="A29" s="15">
        <v>18</v>
      </c>
      <c r="B29" s="15" t="s">
        <v>43</v>
      </c>
      <c r="C29" s="15">
        <v>261</v>
      </c>
      <c r="D29" s="15" t="s">
        <v>44</v>
      </c>
      <c r="E29" s="15" t="s">
        <v>45</v>
      </c>
      <c r="F29" s="15" t="s">
        <v>46</v>
      </c>
      <c r="G29" s="15" t="s">
        <v>47</v>
      </c>
      <c r="H29" s="15" t="s">
        <v>48</v>
      </c>
      <c r="I29" s="15" t="s">
        <v>140</v>
      </c>
      <c r="J29" s="15" t="s">
        <v>141</v>
      </c>
      <c r="K29" s="15" t="s">
        <v>142</v>
      </c>
      <c r="L29" s="15" t="s">
        <v>145</v>
      </c>
      <c r="M29" s="15" t="s">
        <v>146</v>
      </c>
      <c r="N29" s="15" t="s">
        <v>54</v>
      </c>
      <c r="O29" s="15" t="s">
        <v>55</v>
      </c>
      <c r="P29" s="15" t="s">
        <v>75</v>
      </c>
      <c r="Q29" s="15">
        <v>10</v>
      </c>
      <c r="R29" s="16">
        <v>1400</v>
      </c>
      <c r="S29" s="16">
        <v>14000</v>
      </c>
      <c r="T29" s="16">
        <v>14000</v>
      </c>
      <c r="U29" s="16">
        <f t="shared" si="0"/>
        <v>14980</v>
      </c>
      <c r="V29" s="16">
        <f t="shared" si="1"/>
        <v>16028.6</v>
      </c>
      <c r="W29" s="15" t="s">
        <v>57</v>
      </c>
      <c r="X29" s="15" t="s">
        <v>58</v>
      </c>
      <c r="Y29" s="15" t="s">
        <v>59</v>
      </c>
      <c r="Z29" s="15" t="s">
        <v>60</v>
      </c>
      <c r="AA29" s="15" t="s">
        <v>61</v>
      </c>
      <c r="AB29" s="15" t="s">
        <v>69</v>
      </c>
      <c r="AC29" s="15">
        <v>0</v>
      </c>
      <c r="AD29" s="15"/>
    </row>
    <row r="30" spans="1:30" ht="15" customHeight="1" x14ac:dyDescent="0.25">
      <c r="A30" s="15">
        <v>19</v>
      </c>
      <c r="B30" s="15" t="s">
        <v>43</v>
      </c>
      <c r="C30" s="15">
        <v>261</v>
      </c>
      <c r="D30" s="15" t="s">
        <v>44</v>
      </c>
      <c r="E30" s="15" t="s">
        <v>45</v>
      </c>
      <c r="F30" s="15" t="s">
        <v>46</v>
      </c>
      <c r="G30" s="15" t="s">
        <v>47</v>
      </c>
      <c r="H30" s="15" t="s">
        <v>48</v>
      </c>
      <c r="I30" s="15" t="s">
        <v>147</v>
      </c>
      <c r="J30" s="15" t="s">
        <v>148</v>
      </c>
      <c r="K30" s="15" t="s">
        <v>149</v>
      </c>
      <c r="L30" s="15" t="s">
        <v>150</v>
      </c>
      <c r="M30" s="15" t="s">
        <v>151</v>
      </c>
      <c r="N30" s="15" t="s">
        <v>54</v>
      </c>
      <c r="O30" s="15" t="s">
        <v>55</v>
      </c>
      <c r="P30" s="15" t="s">
        <v>75</v>
      </c>
      <c r="Q30" s="15">
        <v>150</v>
      </c>
      <c r="R30" s="16">
        <v>770</v>
      </c>
      <c r="S30" s="16">
        <v>115500</v>
      </c>
      <c r="T30" s="16">
        <v>115500</v>
      </c>
      <c r="U30" s="16">
        <f t="shared" si="0"/>
        <v>123585</v>
      </c>
      <c r="V30" s="16">
        <f t="shared" si="1"/>
        <v>132235.95000000001</v>
      </c>
      <c r="W30" s="15" t="s">
        <v>57</v>
      </c>
      <c r="X30" s="15" t="s">
        <v>58</v>
      </c>
      <c r="Y30" s="15" t="s">
        <v>59</v>
      </c>
      <c r="Z30" s="15" t="s">
        <v>60</v>
      </c>
      <c r="AA30" s="15" t="s">
        <v>61</v>
      </c>
      <c r="AB30" s="15" t="s">
        <v>69</v>
      </c>
      <c r="AC30" s="15">
        <v>0</v>
      </c>
      <c r="AD30" s="15"/>
    </row>
    <row r="31" spans="1:30" ht="15" customHeight="1" x14ac:dyDescent="0.25">
      <c r="A31" s="15">
        <v>20</v>
      </c>
      <c r="B31" s="15" t="s">
        <v>43</v>
      </c>
      <c r="C31" s="15">
        <v>261</v>
      </c>
      <c r="D31" s="15" t="s">
        <v>44</v>
      </c>
      <c r="E31" s="15" t="s">
        <v>45</v>
      </c>
      <c r="F31" s="15" t="s">
        <v>46</v>
      </c>
      <c r="G31" s="15" t="s">
        <v>47</v>
      </c>
      <c r="H31" s="15" t="s">
        <v>48</v>
      </c>
      <c r="I31" s="15" t="s">
        <v>152</v>
      </c>
      <c r="J31" s="15" t="s">
        <v>153</v>
      </c>
      <c r="K31" s="15" t="s">
        <v>154</v>
      </c>
      <c r="L31" s="15" t="s">
        <v>155</v>
      </c>
      <c r="M31" s="15" t="s">
        <v>156</v>
      </c>
      <c r="N31" s="15" t="s">
        <v>54</v>
      </c>
      <c r="O31" s="15" t="s">
        <v>55</v>
      </c>
      <c r="P31" s="15" t="s">
        <v>68</v>
      </c>
      <c r="Q31" s="15">
        <v>10</v>
      </c>
      <c r="R31" s="16">
        <v>440</v>
      </c>
      <c r="S31" s="16">
        <v>4400</v>
      </c>
      <c r="T31" s="16">
        <v>4400</v>
      </c>
      <c r="U31" s="16">
        <f t="shared" si="0"/>
        <v>4708</v>
      </c>
      <c r="V31" s="16">
        <f t="shared" si="1"/>
        <v>5037.5600000000004</v>
      </c>
      <c r="W31" s="15" t="s">
        <v>57</v>
      </c>
      <c r="X31" s="15" t="s">
        <v>58</v>
      </c>
      <c r="Y31" s="15" t="s">
        <v>59</v>
      </c>
      <c r="Z31" s="15" t="s">
        <v>60</v>
      </c>
      <c r="AA31" s="15" t="s">
        <v>61</v>
      </c>
      <c r="AB31" s="15" t="s">
        <v>69</v>
      </c>
      <c r="AC31" s="15">
        <v>0</v>
      </c>
      <c r="AD31" s="15"/>
    </row>
    <row r="32" spans="1:30" ht="15" customHeight="1" x14ac:dyDescent="0.25">
      <c r="A32" s="15">
        <v>21</v>
      </c>
      <c r="B32" s="15" t="s">
        <v>43</v>
      </c>
      <c r="C32" s="15">
        <v>261</v>
      </c>
      <c r="D32" s="15" t="s">
        <v>44</v>
      </c>
      <c r="E32" s="15" t="s">
        <v>45</v>
      </c>
      <c r="F32" s="15" t="s">
        <v>46</v>
      </c>
      <c r="G32" s="15" t="s">
        <v>47</v>
      </c>
      <c r="H32" s="15" t="s">
        <v>48</v>
      </c>
      <c r="I32" s="15" t="s">
        <v>157</v>
      </c>
      <c r="J32" s="15" t="s">
        <v>158</v>
      </c>
      <c r="K32" s="15" t="s">
        <v>159</v>
      </c>
      <c r="L32" s="15" t="s">
        <v>160</v>
      </c>
      <c r="M32" s="15" t="s">
        <v>161</v>
      </c>
      <c r="N32" s="15" t="s">
        <v>54</v>
      </c>
      <c r="O32" s="15" t="s">
        <v>55</v>
      </c>
      <c r="P32" s="15" t="s">
        <v>75</v>
      </c>
      <c r="Q32" s="15">
        <v>20</v>
      </c>
      <c r="R32" s="16">
        <v>1500</v>
      </c>
      <c r="S32" s="16">
        <v>30000</v>
      </c>
      <c r="T32" s="16">
        <v>30000</v>
      </c>
      <c r="U32" s="16">
        <f t="shared" si="0"/>
        <v>32100.000000000004</v>
      </c>
      <c r="V32" s="16">
        <f t="shared" si="1"/>
        <v>34347.000000000007</v>
      </c>
      <c r="W32" s="15" t="s">
        <v>57</v>
      </c>
      <c r="X32" s="15" t="s">
        <v>58</v>
      </c>
      <c r="Y32" s="15" t="s">
        <v>59</v>
      </c>
      <c r="Z32" s="15" t="s">
        <v>60</v>
      </c>
      <c r="AA32" s="15" t="s">
        <v>61</v>
      </c>
      <c r="AB32" s="15" t="s">
        <v>69</v>
      </c>
      <c r="AC32" s="15">
        <v>0</v>
      </c>
      <c r="AD32" s="15"/>
    </row>
    <row r="33" spans="1:30" ht="15" customHeight="1" x14ac:dyDescent="0.25">
      <c r="A33" s="15">
        <v>22</v>
      </c>
      <c r="B33" s="15" t="s">
        <v>43</v>
      </c>
      <c r="C33" s="15">
        <v>261</v>
      </c>
      <c r="D33" s="15" t="s">
        <v>44</v>
      </c>
      <c r="E33" s="15" t="s">
        <v>45</v>
      </c>
      <c r="F33" s="15" t="s">
        <v>46</v>
      </c>
      <c r="G33" s="15" t="s">
        <v>47</v>
      </c>
      <c r="H33" s="15" t="s">
        <v>48</v>
      </c>
      <c r="I33" s="15" t="s">
        <v>162</v>
      </c>
      <c r="J33" s="15" t="s">
        <v>163</v>
      </c>
      <c r="K33" s="15" t="s">
        <v>164</v>
      </c>
      <c r="L33" s="15" t="s">
        <v>165</v>
      </c>
      <c r="M33" s="15" t="s">
        <v>166</v>
      </c>
      <c r="N33" s="15" t="s">
        <v>54</v>
      </c>
      <c r="O33" s="15" t="s">
        <v>55</v>
      </c>
      <c r="P33" s="15" t="s">
        <v>75</v>
      </c>
      <c r="Q33" s="15">
        <v>15</v>
      </c>
      <c r="R33" s="16">
        <v>2000</v>
      </c>
      <c r="S33" s="16">
        <v>30000</v>
      </c>
      <c r="T33" s="16">
        <v>30000</v>
      </c>
      <c r="U33" s="16">
        <f t="shared" si="0"/>
        <v>32100.000000000004</v>
      </c>
      <c r="V33" s="16">
        <f t="shared" si="1"/>
        <v>34347.000000000007</v>
      </c>
      <c r="W33" s="15" t="s">
        <v>57</v>
      </c>
      <c r="X33" s="15" t="s">
        <v>58</v>
      </c>
      <c r="Y33" s="15" t="s">
        <v>59</v>
      </c>
      <c r="Z33" s="15" t="s">
        <v>60</v>
      </c>
      <c r="AA33" s="15" t="s">
        <v>61</v>
      </c>
      <c r="AB33" s="15" t="s">
        <v>69</v>
      </c>
      <c r="AC33" s="15">
        <v>0</v>
      </c>
      <c r="AD33" s="15"/>
    </row>
    <row r="34" spans="1:30" ht="15" customHeight="1" x14ac:dyDescent="0.25">
      <c r="A34" s="15">
        <v>23</v>
      </c>
      <c r="B34" s="15" t="s">
        <v>43</v>
      </c>
      <c r="C34" s="15">
        <v>261</v>
      </c>
      <c r="D34" s="15" t="s">
        <v>44</v>
      </c>
      <c r="E34" s="15" t="s">
        <v>45</v>
      </c>
      <c r="F34" s="15" t="s">
        <v>46</v>
      </c>
      <c r="G34" s="15" t="s">
        <v>47</v>
      </c>
      <c r="H34" s="15" t="s">
        <v>48</v>
      </c>
      <c r="I34" s="15" t="s">
        <v>167</v>
      </c>
      <c r="J34" s="15" t="s">
        <v>168</v>
      </c>
      <c r="K34" s="15" t="s">
        <v>169</v>
      </c>
      <c r="L34" s="15" t="s">
        <v>170</v>
      </c>
      <c r="M34" s="15" t="s">
        <v>171</v>
      </c>
      <c r="N34" s="15" t="s">
        <v>54</v>
      </c>
      <c r="O34" s="15" t="s">
        <v>55</v>
      </c>
      <c r="P34" s="15" t="s">
        <v>75</v>
      </c>
      <c r="Q34" s="15">
        <v>20</v>
      </c>
      <c r="R34" s="16">
        <v>110</v>
      </c>
      <c r="S34" s="16">
        <v>2200</v>
      </c>
      <c r="T34" s="16">
        <v>2200</v>
      </c>
      <c r="U34" s="16">
        <f t="shared" si="0"/>
        <v>2354</v>
      </c>
      <c r="V34" s="16">
        <f t="shared" si="1"/>
        <v>2518.7800000000002</v>
      </c>
      <c r="W34" s="15" t="s">
        <v>57</v>
      </c>
      <c r="X34" s="15" t="s">
        <v>58</v>
      </c>
      <c r="Y34" s="15" t="s">
        <v>59</v>
      </c>
      <c r="Z34" s="15" t="s">
        <v>60</v>
      </c>
      <c r="AA34" s="15" t="s">
        <v>61</v>
      </c>
      <c r="AB34" s="15" t="s">
        <v>69</v>
      </c>
      <c r="AC34" s="15">
        <v>0</v>
      </c>
      <c r="AD34" s="15"/>
    </row>
    <row r="35" spans="1:30" ht="15" customHeight="1" x14ac:dyDescent="0.25">
      <c r="A35" s="15">
        <v>24</v>
      </c>
      <c r="B35" s="15" t="s">
        <v>43</v>
      </c>
      <c r="C35" s="15">
        <v>261</v>
      </c>
      <c r="D35" s="15" t="s">
        <v>44</v>
      </c>
      <c r="E35" s="15" t="s">
        <v>45</v>
      </c>
      <c r="F35" s="15" t="s">
        <v>46</v>
      </c>
      <c r="G35" s="15" t="s">
        <v>47</v>
      </c>
      <c r="H35" s="15" t="s">
        <v>48</v>
      </c>
      <c r="I35" s="15" t="s">
        <v>172</v>
      </c>
      <c r="J35" s="15" t="s">
        <v>173</v>
      </c>
      <c r="K35" s="15" t="s">
        <v>174</v>
      </c>
      <c r="L35" s="15" t="s">
        <v>175</v>
      </c>
      <c r="M35" s="15" t="s">
        <v>176</v>
      </c>
      <c r="N35" s="15" t="s">
        <v>54</v>
      </c>
      <c r="O35" s="15" t="s">
        <v>55</v>
      </c>
      <c r="P35" s="15" t="s">
        <v>75</v>
      </c>
      <c r="Q35" s="15">
        <v>20</v>
      </c>
      <c r="R35" s="16">
        <v>3600</v>
      </c>
      <c r="S35" s="16">
        <v>72000</v>
      </c>
      <c r="T35" s="16">
        <v>72000</v>
      </c>
      <c r="U35" s="16">
        <f t="shared" si="0"/>
        <v>77040</v>
      </c>
      <c r="V35" s="16">
        <f t="shared" si="1"/>
        <v>82432.800000000003</v>
      </c>
      <c r="W35" s="15" t="s">
        <v>57</v>
      </c>
      <c r="X35" s="15" t="s">
        <v>58</v>
      </c>
      <c r="Y35" s="15" t="s">
        <v>59</v>
      </c>
      <c r="Z35" s="15" t="s">
        <v>60</v>
      </c>
      <c r="AA35" s="15" t="s">
        <v>61</v>
      </c>
      <c r="AB35" s="15" t="s">
        <v>69</v>
      </c>
      <c r="AC35" s="15">
        <v>0</v>
      </c>
      <c r="AD35" s="15"/>
    </row>
    <row r="36" spans="1:30" ht="15" customHeight="1" x14ac:dyDescent="0.25">
      <c r="A36" s="15">
        <v>25</v>
      </c>
      <c r="B36" s="15" t="s">
        <v>43</v>
      </c>
      <c r="C36" s="15">
        <v>261</v>
      </c>
      <c r="D36" s="15" t="s">
        <v>44</v>
      </c>
      <c r="E36" s="15" t="s">
        <v>45</v>
      </c>
      <c r="F36" s="15" t="s">
        <v>46</v>
      </c>
      <c r="G36" s="15" t="s">
        <v>47</v>
      </c>
      <c r="H36" s="15" t="s">
        <v>48</v>
      </c>
      <c r="I36" s="15" t="s">
        <v>177</v>
      </c>
      <c r="J36" s="15" t="s">
        <v>178</v>
      </c>
      <c r="K36" s="15" t="s">
        <v>179</v>
      </c>
      <c r="L36" s="15" t="s">
        <v>180</v>
      </c>
      <c r="M36" s="15" t="s">
        <v>181</v>
      </c>
      <c r="N36" s="15" t="s">
        <v>54</v>
      </c>
      <c r="O36" s="15" t="s">
        <v>55</v>
      </c>
      <c r="P36" s="15" t="s">
        <v>75</v>
      </c>
      <c r="Q36" s="15">
        <v>30</v>
      </c>
      <c r="R36" s="16">
        <v>660</v>
      </c>
      <c r="S36" s="16">
        <v>19800</v>
      </c>
      <c r="T36" s="16">
        <v>19800</v>
      </c>
      <c r="U36" s="16">
        <f t="shared" si="0"/>
        <v>21186</v>
      </c>
      <c r="V36" s="16">
        <f t="shared" si="1"/>
        <v>22669.02</v>
      </c>
      <c r="W36" s="15" t="s">
        <v>57</v>
      </c>
      <c r="X36" s="15" t="s">
        <v>58</v>
      </c>
      <c r="Y36" s="15" t="s">
        <v>59</v>
      </c>
      <c r="Z36" s="15" t="s">
        <v>60</v>
      </c>
      <c r="AA36" s="15" t="s">
        <v>61</v>
      </c>
      <c r="AB36" s="15" t="s">
        <v>69</v>
      </c>
      <c r="AC36" s="15">
        <v>0</v>
      </c>
      <c r="AD36" s="15"/>
    </row>
    <row r="37" spans="1:30" ht="15" customHeight="1" x14ac:dyDescent="0.25">
      <c r="A37" s="15">
        <v>26</v>
      </c>
      <c r="B37" s="15" t="s">
        <v>43</v>
      </c>
      <c r="C37" s="15">
        <v>261</v>
      </c>
      <c r="D37" s="15" t="s">
        <v>44</v>
      </c>
      <c r="E37" s="15" t="s">
        <v>45</v>
      </c>
      <c r="F37" s="15" t="s">
        <v>46</v>
      </c>
      <c r="G37" s="15" t="s">
        <v>47</v>
      </c>
      <c r="H37" s="15" t="s">
        <v>48</v>
      </c>
      <c r="I37" s="15" t="s">
        <v>182</v>
      </c>
      <c r="J37" s="15" t="s">
        <v>183</v>
      </c>
      <c r="K37" s="15" t="s">
        <v>104</v>
      </c>
      <c r="L37" s="15" t="s">
        <v>184</v>
      </c>
      <c r="M37" s="15" t="s">
        <v>185</v>
      </c>
      <c r="N37" s="15" t="s">
        <v>54</v>
      </c>
      <c r="O37" s="15" t="s">
        <v>55</v>
      </c>
      <c r="P37" s="15" t="s">
        <v>75</v>
      </c>
      <c r="Q37" s="15">
        <v>10</v>
      </c>
      <c r="R37" s="16">
        <v>1900</v>
      </c>
      <c r="S37" s="16">
        <v>19000</v>
      </c>
      <c r="T37" s="16">
        <v>19000</v>
      </c>
      <c r="U37" s="16">
        <f t="shared" si="0"/>
        <v>20330</v>
      </c>
      <c r="V37" s="16">
        <f t="shared" si="1"/>
        <v>21753.100000000002</v>
      </c>
      <c r="W37" s="15" t="s">
        <v>57</v>
      </c>
      <c r="X37" s="15" t="s">
        <v>58</v>
      </c>
      <c r="Y37" s="15" t="s">
        <v>59</v>
      </c>
      <c r="Z37" s="15" t="s">
        <v>60</v>
      </c>
      <c r="AA37" s="15" t="s">
        <v>61</v>
      </c>
      <c r="AB37" s="15" t="s">
        <v>69</v>
      </c>
      <c r="AC37" s="15">
        <v>0</v>
      </c>
      <c r="AD37" s="15"/>
    </row>
    <row r="38" spans="1:30" ht="15" customHeight="1" x14ac:dyDescent="0.25">
      <c r="A38" s="15">
        <v>27</v>
      </c>
      <c r="B38" s="15" t="s">
        <v>43</v>
      </c>
      <c r="C38" s="15">
        <v>261</v>
      </c>
      <c r="D38" s="15" t="s">
        <v>44</v>
      </c>
      <c r="E38" s="15" t="s">
        <v>45</v>
      </c>
      <c r="F38" s="15" t="s">
        <v>46</v>
      </c>
      <c r="G38" s="15" t="s">
        <v>47</v>
      </c>
      <c r="H38" s="15" t="s">
        <v>48</v>
      </c>
      <c r="I38" s="15" t="s">
        <v>186</v>
      </c>
      <c r="J38" s="15" t="s">
        <v>50</v>
      </c>
      <c r="K38" s="15" t="s">
        <v>187</v>
      </c>
      <c r="L38" s="15" t="s">
        <v>188</v>
      </c>
      <c r="M38" s="15" t="s">
        <v>189</v>
      </c>
      <c r="N38" s="15" t="s">
        <v>54</v>
      </c>
      <c r="O38" s="15" t="s">
        <v>190</v>
      </c>
      <c r="P38" s="15" t="s">
        <v>56</v>
      </c>
      <c r="Q38" s="15">
        <v>3600</v>
      </c>
      <c r="R38" s="16">
        <v>142.9</v>
      </c>
      <c r="S38" s="16">
        <v>514440</v>
      </c>
      <c r="T38" s="16">
        <v>514440</v>
      </c>
      <c r="U38" s="16">
        <f t="shared" si="0"/>
        <v>550450.80000000005</v>
      </c>
      <c r="V38" s="16">
        <f t="shared" si="1"/>
        <v>588982.35600000003</v>
      </c>
      <c r="W38" s="15" t="s">
        <v>57</v>
      </c>
      <c r="X38" s="15" t="s">
        <v>58</v>
      </c>
      <c r="Y38" s="15" t="s">
        <v>59</v>
      </c>
      <c r="Z38" s="15" t="s">
        <v>60</v>
      </c>
      <c r="AA38" s="15" t="s">
        <v>61</v>
      </c>
      <c r="AB38" s="15" t="s">
        <v>69</v>
      </c>
      <c r="AC38" s="15">
        <v>0</v>
      </c>
      <c r="AD38" s="15"/>
    </row>
    <row r="39" spans="1:30" ht="15" customHeight="1" x14ac:dyDescent="0.25">
      <c r="A39" s="15">
        <v>28</v>
      </c>
      <c r="B39" s="15" t="s">
        <v>43</v>
      </c>
      <c r="C39" s="15">
        <v>261</v>
      </c>
      <c r="D39" s="15" t="s">
        <v>44</v>
      </c>
      <c r="E39" s="15" t="s">
        <v>45</v>
      </c>
      <c r="F39" s="15" t="s">
        <v>46</v>
      </c>
      <c r="G39" s="15" t="s">
        <v>47</v>
      </c>
      <c r="H39" s="15" t="s">
        <v>48</v>
      </c>
      <c r="I39" s="15" t="s">
        <v>191</v>
      </c>
      <c r="J39" s="15" t="s">
        <v>192</v>
      </c>
      <c r="K39" s="15" t="s">
        <v>193</v>
      </c>
      <c r="L39" s="15" t="s">
        <v>194</v>
      </c>
      <c r="M39" s="15" t="s">
        <v>195</v>
      </c>
      <c r="N39" s="15" t="s">
        <v>54</v>
      </c>
      <c r="O39" s="15" t="s">
        <v>190</v>
      </c>
      <c r="P39" s="15" t="s">
        <v>75</v>
      </c>
      <c r="Q39" s="15">
        <v>1850</v>
      </c>
      <c r="R39" s="16">
        <v>2800</v>
      </c>
      <c r="S39" s="16">
        <v>5180000</v>
      </c>
      <c r="T39" s="16">
        <v>5180000</v>
      </c>
      <c r="U39" s="16">
        <f t="shared" si="0"/>
        <v>5542600</v>
      </c>
      <c r="V39" s="16">
        <f t="shared" si="1"/>
        <v>5930582</v>
      </c>
      <c r="W39" s="15" t="s">
        <v>57</v>
      </c>
      <c r="X39" s="15" t="s">
        <v>58</v>
      </c>
      <c r="Y39" s="15" t="s">
        <v>59</v>
      </c>
      <c r="Z39" s="15" t="s">
        <v>60</v>
      </c>
      <c r="AA39" s="15" t="s">
        <v>61</v>
      </c>
      <c r="AB39" s="15" t="s">
        <v>69</v>
      </c>
      <c r="AC39" s="15">
        <v>0</v>
      </c>
      <c r="AD39" s="15"/>
    </row>
    <row r="40" spans="1:30" ht="15" customHeight="1" x14ac:dyDescent="0.25">
      <c r="A40" s="15">
        <v>29</v>
      </c>
      <c r="B40" s="15" t="s">
        <v>43</v>
      </c>
      <c r="C40" s="15">
        <v>261</v>
      </c>
      <c r="D40" s="15" t="s">
        <v>44</v>
      </c>
      <c r="E40" s="15" t="s">
        <v>45</v>
      </c>
      <c r="F40" s="15" t="s">
        <v>46</v>
      </c>
      <c r="G40" s="15" t="s">
        <v>47</v>
      </c>
      <c r="H40" s="15" t="s">
        <v>48</v>
      </c>
      <c r="I40" s="15" t="s">
        <v>196</v>
      </c>
      <c r="J40" s="15" t="s">
        <v>197</v>
      </c>
      <c r="K40" s="15" t="s">
        <v>198</v>
      </c>
      <c r="L40" s="15" t="s">
        <v>199</v>
      </c>
      <c r="M40" s="15" t="s">
        <v>200</v>
      </c>
      <c r="N40" s="15" t="s">
        <v>54</v>
      </c>
      <c r="O40" s="15" t="s">
        <v>190</v>
      </c>
      <c r="P40" s="15" t="s">
        <v>201</v>
      </c>
      <c r="Q40" s="15">
        <v>50</v>
      </c>
      <c r="R40" s="16">
        <v>685</v>
      </c>
      <c r="S40" s="16">
        <v>34250</v>
      </c>
      <c r="T40" s="16">
        <v>34250</v>
      </c>
      <c r="U40" s="16">
        <f t="shared" si="0"/>
        <v>36647.5</v>
      </c>
      <c r="V40" s="16">
        <f t="shared" si="1"/>
        <v>39212.825000000004</v>
      </c>
      <c r="W40" s="15" t="s">
        <v>57</v>
      </c>
      <c r="X40" s="15" t="s">
        <v>58</v>
      </c>
      <c r="Y40" s="15" t="s">
        <v>59</v>
      </c>
      <c r="Z40" s="15" t="s">
        <v>60</v>
      </c>
      <c r="AA40" s="15" t="s">
        <v>61</v>
      </c>
      <c r="AB40" s="15" t="s">
        <v>69</v>
      </c>
      <c r="AC40" s="15">
        <v>0</v>
      </c>
      <c r="AD40" s="15"/>
    </row>
    <row r="41" spans="1:30" ht="15" customHeight="1" x14ac:dyDescent="0.25">
      <c r="A41" s="15">
        <v>30</v>
      </c>
      <c r="B41" s="15" t="s">
        <v>43</v>
      </c>
      <c r="C41" s="15">
        <v>261</v>
      </c>
      <c r="D41" s="15" t="s">
        <v>44</v>
      </c>
      <c r="E41" s="15" t="s">
        <v>45</v>
      </c>
      <c r="F41" s="15" t="s">
        <v>46</v>
      </c>
      <c r="G41" s="15" t="s">
        <v>47</v>
      </c>
      <c r="H41" s="15" t="s">
        <v>48</v>
      </c>
      <c r="I41" s="15" t="s">
        <v>202</v>
      </c>
      <c r="J41" s="15" t="s">
        <v>158</v>
      </c>
      <c r="K41" s="15" t="s">
        <v>203</v>
      </c>
      <c r="L41" s="15" t="s">
        <v>204</v>
      </c>
      <c r="M41" s="15" t="s">
        <v>205</v>
      </c>
      <c r="N41" s="15" t="s">
        <v>54</v>
      </c>
      <c r="O41" s="15" t="s">
        <v>190</v>
      </c>
      <c r="P41" s="15" t="s">
        <v>75</v>
      </c>
      <c r="Q41" s="15">
        <v>620</v>
      </c>
      <c r="R41" s="16">
        <v>5100</v>
      </c>
      <c r="S41" s="16">
        <v>3162000</v>
      </c>
      <c r="T41" s="16">
        <v>3162000</v>
      </c>
      <c r="U41" s="16">
        <f t="shared" si="0"/>
        <v>3383340</v>
      </c>
      <c r="V41" s="16">
        <f t="shared" si="1"/>
        <v>3620173.8000000003</v>
      </c>
      <c r="W41" s="15" t="s">
        <v>57</v>
      </c>
      <c r="X41" s="15" t="s">
        <v>58</v>
      </c>
      <c r="Y41" s="15" t="s">
        <v>59</v>
      </c>
      <c r="Z41" s="15" t="s">
        <v>60</v>
      </c>
      <c r="AA41" s="15" t="s">
        <v>61</v>
      </c>
      <c r="AB41" s="15" t="s">
        <v>69</v>
      </c>
      <c r="AC41" s="15">
        <v>0</v>
      </c>
      <c r="AD41" s="15"/>
    </row>
    <row r="42" spans="1:30" ht="15" customHeight="1" x14ac:dyDescent="0.25">
      <c r="A42" s="15">
        <v>31</v>
      </c>
      <c r="B42" s="15" t="s">
        <v>43</v>
      </c>
      <c r="C42" s="15">
        <v>261</v>
      </c>
      <c r="D42" s="15" t="s">
        <v>44</v>
      </c>
      <c r="E42" s="15" t="s">
        <v>45</v>
      </c>
      <c r="F42" s="15" t="s">
        <v>46</v>
      </c>
      <c r="G42" s="15" t="s">
        <v>47</v>
      </c>
      <c r="H42" s="15" t="s">
        <v>48</v>
      </c>
      <c r="I42" s="15" t="s">
        <v>206</v>
      </c>
      <c r="J42" s="15" t="s">
        <v>207</v>
      </c>
      <c r="K42" s="15" t="s">
        <v>208</v>
      </c>
      <c r="L42" s="15" t="s">
        <v>209</v>
      </c>
      <c r="M42" s="15" t="s">
        <v>210</v>
      </c>
      <c r="N42" s="15" t="s">
        <v>54</v>
      </c>
      <c r="O42" s="15" t="s">
        <v>190</v>
      </c>
      <c r="P42" s="15" t="s">
        <v>201</v>
      </c>
      <c r="Q42" s="15">
        <v>9800</v>
      </c>
      <c r="R42" s="16">
        <v>480</v>
      </c>
      <c r="S42" s="16">
        <v>4704000</v>
      </c>
      <c r="T42" s="16">
        <v>4704000</v>
      </c>
      <c r="U42" s="16">
        <f t="shared" si="0"/>
        <v>5033280</v>
      </c>
      <c r="V42" s="16">
        <f t="shared" si="1"/>
        <v>5385609.6000000006</v>
      </c>
      <c r="W42" s="15" t="s">
        <v>57</v>
      </c>
      <c r="X42" s="15" t="s">
        <v>58</v>
      </c>
      <c r="Y42" s="15" t="s">
        <v>59</v>
      </c>
      <c r="Z42" s="15" t="s">
        <v>60</v>
      </c>
      <c r="AA42" s="15" t="s">
        <v>61</v>
      </c>
      <c r="AB42" s="15" t="s">
        <v>69</v>
      </c>
      <c r="AC42" s="15">
        <v>0</v>
      </c>
      <c r="AD42" s="15"/>
    </row>
    <row r="43" spans="1:30" ht="15" customHeight="1" x14ac:dyDescent="0.25">
      <c r="A43" s="15">
        <v>32</v>
      </c>
      <c r="B43" s="15" t="s">
        <v>43</v>
      </c>
      <c r="C43" s="15">
        <v>261</v>
      </c>
      <c r="D43" s="15" t="s">
        <v>44</v>
      </c>
      <c r="E43" s="15" t="s">
        <v>45</v>
      </c>
      <c r="F43" s="15" t="s">
        <v>46</v>
      </c>
      <c r="G43" s="15" t="s">
        <v>47</v>
      </c>
      <c r="H43" s="15" t="s">
        <v>48</v>
      </c>
      <c r="I43" s="15" t="s">
        <v>211</v>
      </c>
      <c r="J43" s="15" t="s">
        <v>212</v>
      </c>
      <c r="K43" s="15" t="s">
        <v>213</v>
      </c>
      <c r="L43" s="15" t="s">
        <v>214</v>
      </c>
      <c r="M43" s="15" t="s">
        <v>215</v>
      </c>
      <c r="N43" s="15" t="s">
        <v>54</v>
      </c>
      <c r="O43" s="15" t="s">
        <v>190</v>
      </c>
      <c r="P43" s="15" t="s">
        <v>75</v>
      </c>
      <c r="Q43" s="15">
        <v>220</v>
      </c>
      <c r="R43" s="16">
        <v>1950</v>
      </c>
      <c r="S43" s="16">
        <v>429000</v>
      </c>
      <c r="T43" s="16">
        <v>429000</v>
      </c>
      <c r="U43" s="16">
        <f t="shared" si="0"/>
        <v>459030</v>
      </c>
      <c r="V43" s="16">
        <f t="shared" si="1"/>
        <v>491162.10000000003</v>
      </c>
      <c r="W43" s="15" t="s">
        <v>57</v>
      </c>
      <c r="X43" s="15" t="s">
        <v>58</v>
      </c>
      <c r="Y43" s="15" t="s">
        <v>59</v>
      </c>
      <c r="Z43" s="15" t="s">
        <v>60</v>
      </c>
      <c r="AA43" s="15" t="s">
        <v>61</v>
      </c>
      <c r="AB43" s="15" t="s">
        <v>69</v>
      </c>
      <c r="AC43" s="15">
        <v>0</v>
      </c>
      <c r="AD43" s="15"/>
    </row>
    <row r="44" spans="1:30" ht="15" customHeight="1" x14ac:dyDescent="0.25">
      <c r="A44" s="15">
        <v>33</v>
      </c>
      <c r="B44" s="15" t="s">
        <v>43</v>
      </c>
      <c r="C44" s="15">
        <v>261</v>
      </c>
      <c r="D44" s="15" t="s">
        <v>44</v>
      </c>
      <c r="E44" s="15" t="s">
        <v>45</v>
      </c>
      <c r="F44" s="15" t="s">
        <v>46</v>
      </c>
      <c r="G44" s="15" t="s">
        <v>47</v>
      </c>
      <c r="H44" s="15" t="s">
        <v>48</v>
      </c>
      <c r="I44" s="15" t="s">
        <v>216</v>
      </c>
      <c r="J44" s="15" t="s">
        <v>217</v>
      </c>
      <c r="K44" s="15" t="s">
        <v>218</v>
      </c>
      <c r="L44" s="15" t="s">
        <v>219</v>
      </c>
      <c r="M44" s="15" t="s">
        <v>220</v>
      </c>
      <c r="N44" s="15" t="s">
        <v>54</v>
      </c>
      <c r="O44" s="15" t="s">
        <v>190</v>
      </c>
      <c r="P44" s="15" t="s">
        <v>75</v>
      </c>
      <c r="Q44" s="15">
        <v>220</v>
      </c>
      <c r="R44" s="16">
        <v>5100</v>
      </c>
      <c r="S44" s="16">
        <v>1122000</v>
      </c>
      <c r="T44" s="16">
        <v>1122000</v>
      </c>
      <c r="U44" s="16">
        <f t="shared" ref="U44:U75" si="2">S44*1.07</f>
        <v>1200540</v>
      </c>
      <c r="V44" s="16">
        <f t="shared" ref="V44:V75" si="3">U44*1.07</f>
        <v>1284577.8</v>
      </c>
      <c r="W44" s="15" t="s">
        <v>57</v>
      </c>
      <c r="X44" s="15" t="s">
        <v>58</v>
      </c>
      <c r="Y44" s="15" t="s">
        <v>59</v>
      </c>
      <c r="Z44" s="15" t="s">
        <v>60</v>
      </c>
      <c r="AA44" s="15" t="s">
        <v>61</v>
      </c>
      <c r="AB44" s="15" t="s">
        <v>69</v>
      </c>
      <c r="AC44" s="15">
        <v>0</v>
      </c>
      <c r="AD44" s="15"/>
    </row>
    <row r="45" spans="1:30" ht="15" customHeight="1" x14ac:dyDescent="0.25">
      <c r="A45" s="15">
        <v>34</v>
      </c>
      <c r="B45" s="15" t="s">
        <v>43</v>
      </c>
      <c r="C45" s="15">
        <v>261</v>
      </c>
      <c r="D45" s="15" t="s">
        <v>44</v>
      </c>
      <c r="E45" s="15" t="s">
        <v>45</v>
      </c>
      <c r="F45" s="15" t="s">
        <v>46</v>
      </c>
      <c r="G45" s="15" t="s">
        <v>47</v>
      </c>
      <c r="H45" s="15" t="s">
        <v>48</v>
      </c>
      <c r="I45" s="15" t="s">
        <v>221</v>
      </c>
      <c r="J45" s="15" t="s">
        <v>222</v>
      </c>
      <c r="K45" s="15" t="s">
        <v>198</v>
      </c>
      <c r="L45" s="15" t="s">
        <v>223</v>
      </c>
      <c r="M45" s="15" t="s">
        <v>224</v>
      </c>
      <c r="N45" s="15" t="s">
        <v>54</v>
      </c>
      <c r="O45" s="15" t="s">
        <v>190</v>
      </c>
      <c r="P45" s="15" t="s">
        <v>201</v>
      </c>
      <c r="Q45" s="15">
        <v>770</v>
      </c>
      <c r="R45" s="16">
        <v>770</v>
      </c>
      <c r="S45" s="16">
        <v>592900</v>
      </c>
      <c r="T45" s="16">
        <v>592900</v>
      </c>
      <c r="U45" s="16">
        <f t="shared" si="2"/>
        <v>634403</v>
      </c>
      <c r="V45" s="16">
        <f t="shared" si="3"/>
        <v>678811.21000000008</v>
      </c>
      <c r="W45" s="15" t="s">
        <v>57</v>
      </c>
      <c r="X45" s="15" t="s">
        <v>58</v>
      </c>
      <c r="Y45" s="15" t="s">
        <v>59</v>
      </c>
      <c r="Z45" s="15" t="s">
        <v>60</v>
      </c>
      <c r="AA45" s="15" t="s">
        <v>61</v>
      </c>
      <c r="AB45" s="15" t="s">
        <v>69</v>
      </c>
      <c r="AC45" s="15">
        <v>0</v>
      </c>
      <c r="AD45" s="15"/>
    </row>
    <row r="46" spans="1:30" ht="15" customHeight="1" x14ac:dyDescent="0.25">
      <c r="A46" s="15">
        <v>35</v>
      </c>
      <c r="B46" s="15" t="s">
        <v>43</v>
      </c>
      <c r="C46" s="15">
        <v>261</v>
      </c>
      <c r="D46" s="15" t="s">
        <v>44</v>
      </c>
      <c r="E46" s="15" t="s">
        <v>45</v>
      </c>
      <c r="F46" s="15" t="s">
        <v>46</v>
      </c>
      <c r="G46" s="15" t="s">
        <v>47</v>
      </c>
      <c r="H46" s="15" t="s">
        <v>48</v>
      </c>
      <c r="I46" s="15" t="s">
        <v>225</v>
      </c>
      <c r="J46" s="15" t="s">
        <v>226</v>
      </c>
      <c r="K46" s="15" t="s">
        <v>227</v>
      </c>
      <c r="L46" s="15" t="s">
        <v>228</v>
      </c>
      <c r="M46" s="15" t="s">
        <v>229</v>
      </c>
      <c r="N46" s="15" t="s">
        <v>54</v>
      </c>
      <c r="O46" s="15" t="s">
        <v>190</v>
      </c>
      <c r="P46" s="15" t="s">
        <v>75</v>
      </c>
      <c r="Q46" s="15">
        <v>480</v>
      </c>
      <c r="R46" s="16">
        <v>2150</v>
      </c>
      <c r="S46" s="16">
        <v>1032000</v>
      </c>
      <c r="T46" s="16">
        <v>1032000</v>
      </c>
      <c r="U46" s="16">
        <f t="shared" si="2"/>
        <v>1104240</v>
      </c>
      <c r="V46" s="16">
        <f t="shared" si="3"/>
        <v>1181536.8</v>
      </c>
      <c r="W46" s="15" t="s">
        <v>57</v>
      </c>
      <c r="X46" s="15" t="s">
        <v>58</v>
      </c>
      <c r="Y46" s="15" t="s">
        <v>59</v>
      </c>
      <c r="Z46" s="15" t="s">
        <v>60</v>
      </c>
      <c r="AA46" s="15" t="s">
        <v>61</v>
      </c>
      <c r="AB46" s="15" t="s">
        <v>69</v>
      </c>
      <c r="AC46" s="15">
        <v>0</v>
      </c>
      <c r="AD46" s="15"/>
    </row>
    <row r="47" spans="1:30" ht="15" customHeight="1" x14ac:dyDescent="0.25">
      <c r="A47" s="15">
        <v>36</v>
      </c>
      <c r="B47" s="15" t="s">
        <v>43</v>
      </c>
      <c r="C47" s="15">
        <v>261</v>
      </c>
      <c r="D47" s="15" t="s">
        <v>44</v>
      </c>
      <c r="E47" s="15" t="s">
        <v>45</v>
      </c>
      <c r="F47" s="15" t="s">
        <v>46</v>
      </c>
      <c r="G47" s="15" t="s">
        <v>47</v>
      </c>
      <c r="H47" s="15" t="s">
        <v>48</v>
      </c>
      <c r="I47" s="15" t="s">
        <v>230</v>
      </c>
      <c r="J47" s="15" t="s">
        <v>231</v>
      </c>
      <c r="K47" s="15" t="s">
        <v>232</v>
      </c>
      <c r="L47" s="15" t="s">
        <v>233</v>
      </c>
      <c r="M47" s="15" t="s">
        <v>234</v>
      </c>
      <c r="N47" s="15" t="s">
        <v>54</v>
      </c>
      <c r="O47" s="15" t="s">
        <v>190</v>
      </c>
      <c r="P47" s="15" t="s">
        <v>75</v>
      </c>
      <c r="Q47" s="15">
        <v>1000</v>
      </c>
      <c r="R47" s="16">
        <v>1205.4000000000001</v>
      </c>
      <c r="S47" s="16">
        <v>1205400</v>
      </c>
      <c r="T47" s="16">
        <v>1205400</v>
      </c>
      <c r="U47" s="16">
        <f t="shared" si="2"/>
        <v>1289778</v>
      </c>
      <c r="V47" s="16">
        <f t="shared" si="3"/>
        <v>1380062.4600000002</v>
      </c>
      <c r="W47" s="15" t="s">
        <v>57</v>
      </c>
      <c r="X47" s="15" t="s">
        <v>58</v>
      </c>
      <c r="Y47" s="15" t="s">
        <v>59</v>
      </c>
      <c r="Z47" s="15" t="s">
        <v>60</v>
      </c>
      <c r="AA47" s="15" t="s">
        <v>61</v>
      </c>
      <c r="AB47" s="15" t="s">
        <v>69</v>
      </c>
      <c r="AC47" s="15">
        <v>0</v>
      </c>
      <c r="AD47" s="15"/>
    </row>
    <row r="48" spans="1:30" ht="15" customHeight="1" x14ac:dyDescent="0.25">
      <c r="A48" s="15">
        <v>37</v>
      </c>
      <c r="B48" s="15" t="s">
        <v>43</v>
      </c>
      <c r="C48" s="15">
        <v>261</v>
      </c>
      <c r="D48" s="15" t="s">
        <v>44</v>
      </c>
      <c r="E48" s="15" t="s">
        <v>45</v>
      </c>
      <c r="F48" s="15" t="s">
        <v>46</v>
      </c>
      <c r="G48" s="15" t="s">
        <v>47</v>
      </c>
      <c r="H48" s="15" t="s">
        <v>48</v>
      </c>
      <c r="I48" s="15" t="s">
        <v>235</v>
      </c>
      <c r="J48" s="15" t="s">
        <v>236</v>
      </c>
      <c r="K48" s="15" t="s">
        <v>237</v>
      </c>
      <c r="L48" s="15" t="s">
        <v>238</v>
      </c>
      <c r="M48" s="15" t="s">
        <v>239</v>
      </c>
      <c r="N48" s="15" t="s">
        <v>54</v>
      </c>
      <c r="O48" s="15" t="s">
        <v>190</v>
      </c>
      <c r="P48" s="15" t="s">
        <v>75</v>
      </c>
      <c r="Q48" s="15">
        <v>50</v>
      </c>
      <c r="R48" s="16">
        <v>1160.8</v>
      </c>
      <c r="S48" s="16">
        <v>58040</v>
      </c>
      <c r="T48" s="16">
        <v>58040</v>
      </c>
      <c r="U48" s="16">
        <f t="shared" si="2"/>
        <v>62102.8</v>
      </c>
      <c r="V48" s="16">
        <f t="shared" si="3"/>
        <v>66449.996000000014</v>
      </c>
      <c r="W48" s="15" t="s">
        <v>57</v>
      </c>
      <c r="X48" s="15" t="s">
        <v>58</v>
      </c>
      <c r="Y48" s="15" t="s">
        <v>59</v>
      </c>
      <c r="Z48" s="15" t="s">
        <v>60</v>
      </c>
      <c r="AA48" s="15" t="s">
        <v>61</v>
      </c>
      <c r="AB48" s="15" t="s">
        <v>69</v>
      </c>
      <c r="AC48" s="15">
        <v>0</v>
      </c>
      <c r="AD48" s="15"/>
    </row>
    <row r="49" spans="1:30" ht="15" customHeight="1" x14ac:dyDescent="0.25">
      <c r="A49" s="15">
        <v>38</v>
      </c>
      <c r="B49" s="15" t="s">
        <v>43</v>
      </c>
      <c r="C49" s="15">
        <v>261</v>
      </c>
      <c r="D49" s="15" t="s">
        <v>44</v>
      </c>
      <c r="E49" s="15" t="s">
        <v>45</v>
      </c>
      <c r="F49" s="15" t="s">
        <v>46</v>
      </c>
      <c r="G49" s="15" t="s">
        <v>47</v>
      </c>
      <c r="H49" s="15" t="s">
        <v>48</v>
      </c>
      <c r="I49" s="15" t="s">
        <v>240</v>
      </c>
      <c r="J49" s="15" t="s">
        <v>241</v>
      </c>
      <c r="K49" s="15" t="s">
        <v>242</v>
      </c>
      <c r="L49" s="15" t="s">
        <v>243</v>
      </c>
      <c r="M49" s="15" t="s">
        <v>244</v>
      </c>
      <c r="N49" s="15" t="s">
        <v>54</v>
      </c>
      <c r="O49" s="15" t="s">
        <v>190</v>
      </c>
      <c r="P49" s="15" t="s">
        <v>75</v>
      </c>
      <c r="Q49" s="15">
        <v>100</v>
      </c>
      <c r="R49" s="16">
        <v>1205.4000000000001</v>
      </c>
      <c r="S49" s="16">
        <v>120540</v>
      </c>
      <c r="T49" s="16">
        <v>120540</v>
      </c>
      <c r="U49" s="16">
        <f t="shared" si="2"/>
        <v>128977.8</v>
      </c>
      <c r="V49" s="16">
        <f t="shared" si="3"/>
        <v>138006.24600000001</v>
      </c>
      <c r="W49" s="15" t="s">
        <v>57</v>
      </c>
      <c r="X49" s="15" t="s">
        <v>58</v>
      </c>
      <c r="Y49" s="15" t="s">
        <v>59</v>
      </c>
      <c r="Z49" s="15" t="s">
        <v>60</v>
      </c>
      <c r="AA49" s="15" t="s">
        <v>61</v>
      </c>
      <c r="AB49" s="15" t="s">
        <v>69</v>
      </c>
      <c r="AC49" s="15">
        <v>0</v>
      </c>
      <c r="AD49" s="15"/>
    </row>
    <row r="50" spans="1:30" ht="15" customHeight="1" x14ac:dyDescent="0.25">
      <c r="A50" s="15">
        <v>39</v>
      </c>
      <c r="B50" s="15" t="s">
        <v>43</v>
      </c>
      <c r="C50" s="15">
        <v>261</v>
      </c>
      <c r="D50" s="15" t="s">
        <v>44</v>
      </c>
      <c r="E50" s="15" t="s">
        <v>45</v>
      </c>
      <c r="F50" s="15" t="s">
        <v>46</v>
      </c>
      <c r="G50" s="15" t="s">
        <v>47</v>
      </c>
      <c r="H50" s="15" t="s">
        <v>48</v>
      </c>
      <c r="I50" s="15" t="s">
        <v>245</v>
      </c>
      <c r="J50" s="15" t="s">
        <v>246</v>
      </c>
      <c r="K50" s="15" t="s">
        <v>104</v>
      </c>
      <c r="L50" s="15" t="s">
        <v>247</v>
      </c>
      <c r="M50" s="15" t="s">
        <v>248</v>
      </c>
      <c r="N50" s="15" t="s">
        <v>54</v>
      </c>
      <c r="O50" s="15" t="s">
        <v>190</v>
      </c>
      <c r="P50" s="15" t="s">
        <v>75</v>
      </c>
      <c r="Q50" s="15">
        <v>20</v>
      </c>
      <c r="R50" s="16">
        <v>4553.6000000000004</v>
      </c>
      <c r="S50" s="16">
        <v>91072</v>
      </c>
      <c r="T50" s="16">
        <v>91072</v>
      </c>
      <c r="U50" s="16">
        <f t="shared" si="2"/>
        <v>97447.040000000008</v>
      </c>
      <c r="V50" s="16">
        <f t="shared" si="3"/>
        <v>104268.33280000002</v>
      </c>
      <c r="W50" s="15" t="s">
        <v>57</v>
      </c>
      <c r="X50" s="15" t="s">
        <v>58</v>
      </c>
      <c r="Y50" s="15" t="s">
        <v>59</v>
      </c>
      <c r="Z50" s="15" t="s">
        <v>60</v>
      </c>
      <c r="AA50" s="15" t="s">
        <v>61</v>
      </c>
      <c r="AB50" s="15" t="s">
        <v>69</v>
      </c>
      <c r="AC50" s="15">
        <v>0</v>
      </c>
      <c r="AD50" s="15"/>
    </row>
    <row r="51" spans="1:30" ht="15" customHeight="1" x14ac:dyDescent="0.25">
      <c r="A51" s="15">
        <v>40</v>
      </c>
      <c r="B51" s="15" t="s">
        <v>43</v>
      </c>
      <c r="C51" s="15">
        <v>261</v>
      </c>
      <c r="D51" s="15" t="s">
        <v>44</v>
      </c>
      <c r="E51" s="15" t="s">
        <v>45</v>
      </c>
      <c r="F51" s="15" t="s">
        <v>46</v>
      </c>
      <c r="G51" s="15" t="s">
        <v>47</v>
      </c>
      <c r="H51" s="15" t="s">
        <v>48</v>
      </c>
      <c r="I51" s="15" t="s">
        <v>249</v>
      </c>
      <c r="J51" s="15" t="s">
        <v>250</v>
      </c>
      <c r="K51" s="15" t="s">
        <v>237</v>
      </c>
      <c r="L51" s="15" t="s">
        <v>251</v>
      </c>
      <c r="M51" s="15" t="s">
        <v>252</v>
      </c>
      <c r="N51" s="15" t="s">
        <v>54</v>
      </c>
      <c r="O51" s="15" t="s">
        <v>190</v>
      </c>
      <c r="P51" s="15" t="s">
        <v>75</v>
      </c>
      <c r="Q51" s="15">
        <v>150</v>
      </c>
      <c r="R51" s="16">
        <v>1205.4000000000001</v>
      </c>
      <c r="S51" s="16">
        <v>180810</v>
      </c>
      <c r="T51" s="16">
        <v>180810</v>
      </c>
      <c r="U51" s="16">
        <f t="shared" si="2"/>
        <v>193466.7</v>
      </c>
      <c r="V51" s="16">
        <f t="shared" si="3"/>
        <v>207009.36900000004</v>
      </c>
      <c r="W51" s="15" t="s">
        <v>57</v>
      </c>
      <c r="X51" s="15" t="s">
        <v>58</v>
      </c>
      <c r="Y51" s="15" t="s">
        <v>59</v>
      </c>
      <c r="Z51" s="15" t="s">
        <v>60</v>
      </c>
      <c r="AA51" s="15" t="s">
        <v>61</v>
      </c>
      <c r="AB51" s="15" t="s">
        <v>69</v>
      </c>
      <c r="AC51" s="15">
        <v>0</v>
      </c>
      <c r="AD51" s="15"/>
    </row>
    <row r="52" spans="1:30" ht="15" customHeight="1" x14ac:dyDescent="0.25">
      <c r="A52" s="15">
        <v>41</v>
      </c>
      <c r="B52" s="15" t="s">
        <v>43</v>
      </c>
      <c r="C52" s="15">
        <v>261</v>
      </c>
      <c r="D52" s="15" t="s">
        <v>44</v>
      </c>
      <c r="E52" s="15" t="s">
        <v>45</v>
      </c>
      <c r="F52" s="15" t="s">
        <v>46</v>
      </c>
      <c r="G52" s="15" t="s">
        <v>47</v>
      </c>
      <c r="H52" s="15" t="s">
        <v>48</v>
      </c>
      <c r="I52" s="15" t="s">
        <v>253</v>
      </c>
      <c r="J52" s="15" t="s">
        <v>254</v>
      </c>
      <c r="K52" s="15" t="s">
        <v>237</v>
      </c>
      <c r="L52" s="15" t="s">
        <v>255</v>
      </c>
      <c r="M52" s="15" t="s">
        <v>256</v>
      </c>
      <c r="N52" s="15" t="s">
        <v>54</v>
      </c>
      <c r="O52" s="15" t="s">
        <v>190</v>
      </c>
      <c r="P52" s="15" t="s">
        <v>75</v>
      </c>
      <c r="Q52" s="15">
        <v>150</v>
      </c>
      <c r="R52" s="16">
        <v>2767.9</v>
      </c>
      <c r="S52" s="16">
        <v>415185</v>
      </c>
      <c r="T52" s="16">
        <v>415185</v>
      </c>
      <c r="U52" s="16">
        <f t="shared" si="2"/>
        <v>444247.95</v>
      </c>
      <c r="V52" s="16">
        <f t="shared" si="3"/>
        <v>475345.30650000006</v>
      </c>
      <c r="W52" s="15" t="s">
        <v>57</v>
      </c>
      <c r="X52" s="15" t="s">
        <v>58</v>
      </c>
      <c r="Y52" s="15" t="s">
        <v>59</v>
      </c>
      <c r="Z52" s="15" t="s">
        <v>60</v>
      </c>
      <c r="AA52" s="15" t="s">
        <v>61</v>
      </c>
      <c r="AB52" s="15" t="s">
        <v>69</v>
      </c>
      <c r="AC52" s="15">
        <v>0</v>
      </c>
      <c r="AD52" s="15"/>
    </row>
    <row r="53" spans="1:30" ht="15" customHeight="1" x14ac:dyDescent="0.25">
      <c r="A53" s="15">
        <v>42</v>
      </c>
      <c r="B53" s="15" t="s">
        <v>43</v>
      </c>
      <c r="C53" s="15">
        <v>261</v>
      </c>
      <c r="D53" s="15" t="s">
        <v>44</v>
      </c>
      <c r="E53" s="15" t="s">
        <v>45</v>
      </c>
      <c r="F53" s="15" t="s">
        <v>46</v>
      </c>
      <c r="G53" s="15" t="s">
        <v>47</v>
      </c>
      <c r="H53" s="15" t="s">
        <v>48</v>
      </c>
      <c r="I53" s="15" t="s">
        <v>257</v>
      </c>
      <c r="J53" s="15" t="s">
        <v>258</v>
      </c>
      <c r="K53" s="15" t="s">
        <v>259</v>
      </c>
      <c r="L53" s="15" t="s">
        <v>260</v>
      </c>
      <c r="M53" s="15" t="s">
        <v>261</v>
      </c>
      <c r="N53" s="15" t="s">
        <v>54</v>
      </c>
      <c r="O53" s="15" t="s">
        <v>190</v>
      </c>
      <c r="P53" s="15" t="s">
        <v>75</v>
      </c>
      <c r="Q53" s="15">
        <v>12</v>
      </c>
      <c r="R53" s="16">
        <v>3259</v>
      </c>
      <c r="S53" s="16">
        <v>39108</v>
      </c>
      <c r="T53" s="16">
        <v>39108</v>
      </c>
      <c r="U53" s="16">
        <f t="shared" si="2"/>
        <v>41845.560000000005</v>
      </c>
      <c r="V53" s="16">
        <f t="shared" si="3"/>
        <v>44774.749200000006</v>
      </c>
      <c r="W53" s="15" t="s">
        <v>57</v>
      </c>
      <c r="X53" s="15" t="s">
        <v>58</v>
      </c>
      <c r="Y53" s="15" t="s">
        <v>59</v>
      </c>
      <c r="Z53" s="15" t="s">
        <v>60</v>
      </c>
      <c r="AA53" s="15" t="s">
        <v>61</v>
      </c>
      <c r="AB53" s="15" t="s">
        <v>69</v>
      </c>
      <c r="AC53" s="15">
        <v>0</v>
      </c>
      <c r="AD53" s="15"/>
    </row>
    <row r="54" spans="1:30" ht="15" customHeight="1" x14ac:dyDescent="0.25">
      <c r="A54" s="15">
        <v>43</v>
      </c>
      <c r="B54" s="15" t="s">
        <v>43</v>
      </c>
      <c r="C54" s="15">
        <v>261</v>
      </c>
      <c r="D54" s="15" t="s">
        <v>44</v>
      </c>
      <c r="E54" s="15" t="s">
        <v>45</v>
      </c>
      <c r="F54" s="15" t="s">
        <v>46</v>
      </c>
      <c r="G54" s="15" t="s">
        <v>47</v>
      </c>
      <c r="H54" s="15" t="s">
        <v>48</v>
      </c>
      <c r="I54" s="15" t="s">
        <v>262</v>
      </c>
      <c r="J54" s="15" t="s">
        <v>263</v>
      </c>
      <c r="K54" s="15" t="s">
        <v>264</v>
      </c>
      <c r="L54" s="15" t="s">
        <v>265</v>
      </c>
      <c r="M54" s="15" t="s">
        <v>266</v>
      </c>
      <c r="N54" s="15" t="s">
        <v>54</v>
      </c>
      <c r="O54" s="15" t="s">
        <v>190</v>
      </c>
      <c r="P54" s="15" t="s">
        <v>75</v>
      </c>
      <c r="Q54" s="15">
        <v>950</v>
      </c>
      <c r="R54" s="16">
        <v>285.8</v>
      </c>
      <c r="S54" s="16">
        <v>271510</v>
      </c>
      <c r="T54" s="16">
        <v>271510</v>
      </c>
      <c r="U54" s="16">
        <f t="shared" si="2"/>
        <v>290515.7</v>
      </c>
      <c r="V54" s="16">
        <f t="shared" si="3"/>
        <v>310851.79900000006</v>
      </c>
      <c r="W54" s="15" t="s">
        <v>57</v>
      </c>
      <c r="X54" s="15" t="s">
        <v>58</v>
      </c>
      <c r="Y54" s="15" t="s">
        <v>59</v>
      </c>
      <c r="Z54" s="15" t="s">
        <v>60</v>
      </c>
      <c r="AA54" s="15" t="s">
        <v>61</v>
      </c>
      <c r="AB54" s="15" t="s">
        <v>69</v>
      </c>
      <c r="AC54" s="15">
        <v>0</v>
      </c>
      <c r="AD54" s="15"/>
    </row>
    <row r="55" spans="1:30" ht="15" customHeight="1" x14ac:dyDescent="0.25">
      <c r="A55" s="15">
        <v>44</v>
      </c>
      <c r="B55" s="15" t="s">
        <v>43</v>
      </c>
      <c r="C55" s="15">
        <v>261</v>
      </c>
      <c r="D55" s="15" t="s">
        <v>44</v>
      </c>
      <c r="E55" s="15" t="s">
        <v>45</v>
      </c>
      <c r="F55" s="15" t="s">
        <v>46</v>
      </c>
      <c r="G55" s="15" t="s">
        <v>47</v>
      </c>
      <c r="H55" s="15" t="s">
        <v>48</v>
      </c>
      <c r="I55" s="15" t="s">
        <v>267</v>
      </c>
      <c r="J55" s="15" t="s">
        <v>263</v>
      </c>
      <c r="K55" s="15" t="s">
        <v>268</v>
      </c>
      <c r="L55" s="15" t="s">
        <v>269</v>
      </c>
      <c r="M55" s="15" t="s">
        <v>270</v>
      </c>
      <c r="N55" s="15" t="s">
        <v>54</v>
      </c>
      <c r="O55" s="15" t="s">
        <v>190</v>
      </c>
      <c r="P55" s="15" t="s">
        <v>75</v>
      </c>
      <c r="Q55" s="15">
        <v>230</v>
      </c>
      <c r="R55" s="16">
        <v>1517.9</v>
      </c>
      <c r="S55" s="16">
        <v>349117</v>
      </c>
      <c r="T55" s="16">
        <v>349117</v>
      </c>
      <c r="U55" s="16">
        <f t="shared" si="2"/>
        <v>373555.19</v>
      </c>
      <c r="V55" s="16">
        <f t="shared" si="3"/>
        <v>399704.05330000003</v>
      </c>
      <c r="W55" s="15" t="s">
        <v>57</v>
      </c>
      <c r="X55" s="15" t="s">
        <v>58</v>
      </c>
      <c r="Y55" s="15" t="s">
        <v>59</v>
      </c>
      <c r="Z55" s="15" t="s">
        <v>60</v>
      </c>
      <c r="AA55" s="15" t="s">
        <v>61</v>
      </c>
      <c r="AB55" s="15" t="s">
        <v>69</v>
      </c>
      <c r="AC55" s="15">
        <v>0</v>
      </c>
      <c r="AD55" s="15"/>
    </row>
    <row r="56" spans="1:30" ht="15" customHeight="1" x14ac:dyDescent="0.25">
      <c r="A56" s="15">
        <v>45</v>
      </c>
      <c r="B56" s="15" t="s">
        <v>43</v>
      </c>
      <c r="C56" s="15">
        <v>261</v>
      </c>
      <c r="D56" s="15" t="s">
        <v>44</v>
      </c>
      <c r="E56" s="15" t="s">
        <v>45</v>
      </c>
      <c r="F56" s="15" t="s">
        <v>46</v>
      </c>
      <c r="G56" s="15" t="s">
        <v>47</v>
      </c>
      <c r="H56" s="15" t="s">
        <v>48</v>
      </c>
      <c r="I56" s="15" t="s">
        <v>271</v>
      </c>
      <c r="J56" s="15" t="s">
        <v>263</v>
      </c>
      <c r="K56" s="15" t="s">
        <v>272</v>
      </c>
      <c r="L56" s="15" t="s">
        <v>273</v>
      </c>
      <c r="M56" s="15" t="s">
        <v>274</v>
      </c>
      <c r="N56" s="15" t="s">
        <v>54</v>
      </c>
      <c r="O56" s="15" t="s">
        <v>190</v>
      </c>
      <c r="P56" s="15" t="s">
        <v>75</v>
      </c>
      <c r="Q56" s="15">
        <v>150</v>
      </c>
      <c r="R56" s="16">
        <v>1607.2</v>
      </c>
      <c r="S56" s="16">
        <v>241080</v>
      </c>
      <c r="T56" s="16">
        <v>241080</v>
      </c>
      <c r="U56" s="16">
        <f t="shared" si="2"/>
        <v>257955.6</v>
      </c>
      <c r="V56" s="16">
        <f t="shared" si="3"/>
        <v>276012.49200000003</v>
      </c>
      <c r="W56" s="15" t="s">
        <v>57</v>
      </c>
      <c r="X56" s="15" t="s">
        <v>58</v>
      </c>
      <c r="Y56" s="15" t="s">
        <v>59</v>
      </c>
      <c r="Z56" s="15" t="s">
        <v>60</v>
      </c>
      <c r="AA56" s="15" t="s">
        <v>61</v>
      </c>
      <c r="AB56" s="15" t="s">
        <v>69</v>
      </c>
      <c r="AC56" s="15">
        <v>0</v>
      </c>
      <c r="AD56" s="15"/>
    </row>
    <row r="57" spans="1:30" ht="15" customHeight="1" x14ac:dyDescent="0.25">
      <c r="A57" s="15">
        <v>46</v>
      </c>
      <c r="B57" s="15" t="s">
        <v>43</v>
      </c>
      <c r="C57" s="15">
        <v>261</v>
      </c>
      <c r="D57" s="15" t="s">
        <v>44</v>
      </c>
      <c r="E57" s="15" t="s">
        <v>45</v>
      </c>
      <c r="F57" s="15" t="s">
        <v>46</v>
      </c>
      <c r="G57" s="15" t="s">
        <v>47</v>
      </c>
      <c r="H57" s="15" t="s">
        <v>48</v>
      </c>
      <c r="I57" s="15" t="s">
        <v>275</v>
      </c>
      <c r="J57" s="15" t="s">
        <v>276</v>
      </c>
      <c r="K57" s="15" t="s">
        <v>277</v>
      </c>
      <c r="L57" s="15" t="s">
        <v>278</v>
      </c>
      <c r="M57" s="15" t="s">
        <v>279</v>
      </c>
      <c r="N57" s="15" t="s">
        <v>54</v>
      </c>
      <c r="O57" s="15" t="s">
        <v>190</v>
      </c>
      <c r="P57" s="15" t="s">
        <v>75</v>
      </c>
      <c r="Q57" s="15">
        <v>3200</v>
      </c>
      <c r="R57" s="16">
        <v>285.8</v>
      </c>
      <c r="S57" s="16">
        <v>914560</v>
      </c>
      <c r="T57" s="16">
        <v>914560</v>
      </c>
      <c r="U57" s="16">
        <f t="shared" si="2"/>
        <v>978579.20000000007</v>
      </c>
      <c r="V57" s="16">
        <f t="shared" si="3"/>
        <v>1047079.7440000002</v>
      </c>
      <c r="W57" s="15" t="s">
        <v>57</v>
      </c>
      <c r="X57" s="15" t="s">
        <v>58</v>
      </c>
      <c r="Y57" s="15" t="s">
        <v>59</v>
      </c>
      <c r="Z57" s="15" t="s">
        <v>60</v>
      </c>
      <c r="AA57" s="15" t="s">
        <v>61</v>
      </c>
      <c r="AB57" s="15" t="s">
        <v>69</v>
      </c>
      <c r="AC57" s="15">
        <v>0</v>
      </c>
      <c r="AD57" s="15"/>
    </row>
    <row r="58" spans="1:30" ht="15" customHeight="1" x14ac:dyDescent="0.25">
      <c r="A58" s="15">
        <v>47</v>
      </c>
      <c r="B58" s="15" t="s">
        <v>43</v>
      </c>
      <c r="C58" s="15">
        <v>261</v>
      </c>
      <c r="D58" s="15" t="s">
        <v>44</v>
      </c>
      <c r="E58" s="15" t="s">
        <v>45</v>
      </c>
      <c r="F58" s="15" t="s">
        <v>46</v>
      </c>
      <c r="G58" s="15" t="s">
        <v>47</v>
      </c>
      <c r="H58" s="15" t="s">
        <v>48</v>
      </c>
      <c r="I58" s="15" t="s">
        <v>280</v>
      </c>
      <c r="J58" s="15" t="s">
        <v>281</v>
      </c>
      <c r="K58" s="15" t="s">
        <v>282</v>
      </c>
      <c r="L58" s="15" t="s">
        <v>283</v>
      </c>
      <c r="M58" s="15" t="s">
        <v>284</v>
      </c>
      <c r="N58" s="15" t="s">
        <v>54</v>
      </c>
      <c r="O58" s="15" t="s">
        <v>190</v>
      </c>
      <c r="P58" s="15" t="s">
        <v>75</v>
      </c>
      <c r="Q58" s="15">
        <v>450</v>
      </c>
      <c r="R58" s="16">
        <v>1919.7</v>
      </c>
      <c r="S58" s="16">
        <v>863865</v>
      </c>
      <c r="T58" s="16">
        <v>863865</v>
      </c>
      <c r="U58" s="16">
        <f t="shared" si="2"/>
        <v>924335.55</v>
      </c>
      <c r="V58" s="16">
        <f t="shared" si="3"/>
        <v>989039.03850000014</v>
      </c>
      <c r="W58" s="15" t="s">
        <v>57</v>
      </c>
      <c r="X58" s="15" t="s">
        <v>58</v>
      </c>
      <c r="Y58" s="15" t="s">
        <v>59</v>
      </c>
      <c r="Z58" s="15" t="s">
        <v>60</v>
      </c>
      <c r="AA58" s="15" t="s">
        <v>61</v>
      </c>
      <c r="AB58" s="15" t="s">
        <v>69</v>
      </c>
      <c r="AC58" s="15">
        <v>0</v>
      </c>
      <c r="AD58" s="15"/>
    </row>
    <row r="59" spans="1:30" ht="15" customHeight="1" x14ac:dyDescent="0.25">
      <c r="A59" s="15">
        <v>48</v>
      </c>
      <c r="B59" s="15" t="s">
        <v>43</v>
      </c>
      <c r="C59" s="15">
        <v>261</v>
      </c>
      <c r="D59" s="15" t="s">
        <v>44</v>
      </c>
      <c r="E59" s="15" t="s">
        <v>45</v>
      </c>
      <c r="F59" s="15" t="s">
        <v>46</v>
      </c>
      <c r="G59" s="15" t="s">
        <v>47</v>
      </c>
      <c r="H59" s="15" t="s">
        <v>48</v>
      </c>
      <c r="I59" s="15" t="s">
        <v>285</v>
      </c>
      <c r="J59" s="15" t="s">
        <v>286</v>
      </c>
      <c r="K59" s="15" t="s">
        <v>287</v>
      </c>
      <c r="L59" s="15" t="s">
        <v>288</v>
      </c>
      <c r="M59" s="15" t="s">
        <v>289</v>
      </c>
      <c r="N59" s="15" t="s">
        <v>54</v>
      </c>
      <c r="O59" s="15" t="s">
        <v>190</v>
      </c>
      <c r="P59" s="15" t="s">
        <v>75</v>
      </c>
      <c r="Q59" s="15">
        <v>12</v>
      </c>
      <c r="R59" s="16">
        <v>4107.2</v>
      </c>
      <c r="S59" s="16">
        <v>49286.400000000001</v>
      </c>
      <c r="T59" s="16">
        <v>49286.400000000001</v>
      </c>
      <c r="U59" s="16">
        <f t="shared" si="2"/>
        <v>52736.448000000004</v>
      </c>
      <c r="V59" s="16">
        <f t="shared" si="3"/>
        <v>56427.999360000009</v>
      </c>
      <c r="W59" s="15" t="s">
        <v>57</v>
      </c>
      <c r="X59" s="15" t="s">
        <v>58</v>
      </c>
      <c r="Y59" s="15" t="s">
        <v>59</v>
      </c>
      <c r="Z59" s="15" t="s">
        <v>60</v>
      </c>
      <c r="AA59" s="15" t="s">
        <v>61</v>
      </c>
      <c r="AB59" s="15" t="s">
        <v>69</v>
      </c>
      <c r="AC59" s="15">
        <v>0</v>
      </c>
      <c r="AD59" s="15"/>
    </row>
    <row r="60" spans="1:30" ht="15" customHeight="1" x14ac:dyDescent="0.25">
      <c r="A60" s="15">
        <v>49</v>
      </c>
      <c r="B60" s="15" t="s">
        <v>43</v>
      </c>
      <c r="C60" s="15">
        <v>261</v>
      </c>
      <c r="D60" s="15" t="s">
        <v>44</v>
      </c>
      <c r="E60" s="15" t="s">
        <v>45</v>
      </c>
      <c r="F60" s="15" t="s">
        <v>46</v>
      </c>
      <c r="G60" s="15" t="s">
        <v>47</v>
      </c>
      <c r="H60" s="15" t="s">
        <v>48</v>
      </c>
      <c r="I60" s="15" t="s">
        <v>290</v>
      </c>
      <c r="J60" s="15" t="s">
        <v>291</v>
      </c>
      <c r="K60" s="15" t="s">
        <v>237</v>
      </c>
      <c r="L60" s="15" t="s">
        <v>292</v>
      </c>
      <c r="M60" s="15" t="s">
        <v>293</v>
      </c>
      <c r="N60" s="15" t="s">
        <v>54</v>
      </c>
      <c r="O60" s="15" t="s">
        <v>190</v>
      </c>
      <c r="P60" s="15" t="s">
        <v>75</v>
      </c>
      <c r="Q60" s="15">
        <v>425</v>
      </c>
      <c r="R60" s="16">
        <v>285.8</v>
      </c>
      <c r="S60" s="16">
        <v>121465</v>
      </c>
      <c r="T60" s="16">
        <v>121465</v>
      </c>
      <c r="U60" s="16">
        <f t="shared" si="2"/>
        <v>129967.55</v>
      </c>
      <c r="V60" s="16">
        <f t="shared" si="3"/>
        <v>139065.27850000001</v>
      </c>
      <c r="W60" s="15" t="s">
        <v>57</v>
      </c>
      <c r="X60" s="15" t="s">
        <v>58</v>
      </c>
      <c r="Y60" s="15" t="s">
        <v>59</v>
      </c>
      <c r="Z60" s="15" t="s">
        <v>60</v>
      </c>
      <c r="AA60" s="15" t="s">
        <v>61</v>
      </c>
      <c r="AB60" s="15" t="s">
        <v>69</v>
      </c>
      <c r="AC60" s="15">
        <v>0</v>
      </c>
      <c r="AD60" s="15"/>
    </row>
    <row r="61" spans="1:30" ht="15" customHeight="1" x14ac:dyDescent="0.25">
      <c r="A61" s="15">
        <v>50</v>
      </c>
      <c r="B61" s="15" t="s">
        <v>43</v>
      </c>
      <c r="C61" s="15">
        <v>261</v>
      </c>
      <c r="D61" s="15" t="s">
        <v>44</v>
      </c>
      <c r="E61" s="15" t="s">
        <v>45</v>
      </c>
      <c r="F61" s="15" t="s">
        <v>46</v>
      </c>
      <c r="G61" s="15" t="s">
        <v>47</v>
      </c>
      <c r="H61" s="15" t="s">
        <v>48</v>
      </c>
      <c r="I61" s="15" t="s">
        <v>294</v>
      </c>
      <c r="J61" s="15" t="s">
        <v>295</v>
      </c>
      <c r="K61" s="15" t="s">
        <v>237</v>
      </c>
      <c r="L61" s="15" t="s">
        <v>296</v>
      </c>
      <c r="M61" s="15" t="s">
        <v>297</v>
      </c>
      <c r="N61" s="15" t="s">
        <v>54</v>
      </c>
      <c r="O61" s="15" t="s">
        <v>190</v>
      </c>
      <c r="P61" s="15" t="s">
        <v>75</v>
      </c>
      <c r="Q61" s="15">
        <v>40</v>
      </c>
      <c r="R61" s="16">
        <v>1428.6</v>
      </c>
      <c r="S61" s="16">
        <v>57144</v>
      </c>
      <c r="T61" s="16">
        <v>57144</v>
      </c>
      <c r="U61" s="16">
        <f t="shared" si="2"/>
        <v>61144.08</v>
      </c>
      <c r="V61" s="16">
        <f t="shared" si="3"/>
        <v>65424.165600000008</v>
      </c>
      <c r="W61" s="15" t="s">
        <v>57</v>
      </c>
      <c r="X61" s="15" t="s">
        <v>58</v>
      </c>
      <c r="Y61" s="15" t="s">
        <v>59</v>
      </c>
      <c r="Z61" s="15" t="s">
        <v>60</v>
      </c>
      <c r="AA61" s="15" t="s">
        <v>61</v>
      </c>
      <c r="AB61" s="15" t="s">
        <v>69</v>
      </c>
      <c r="AC61" s="15">
        <v>0</v>
      </c>
      <c r="AD61" s="15"/>
    </row>
    <row r="62" spans="1:30" ht="15" customHeight="1" x14ac:dyDescent="0.25">
      <c r="A62" s="15">
        <v>51</v>
      </c>
      <c r="B62" s="15" t="s">
        <v>43</v>
      </c>
      <c r="C62" s="15">
        <v>261</v>
      </c>
      <c r="D62" s="15" t="s">
        <v>44</v>
      </c>
      <c r="E62" s="15" t="s">
        <v>45</v>
      </c>
      <c r="F62" s="15" t="s">
        <v>46</v>
      </c>
      <c r="G62" s="15" t="s">
        <v>47</v>
      </c>
      <c r="H62" s="15" t="s">
        <v>48</v>
      </c>
      <c r="I62" s="15" t="s">
        <v>298</v>
      </c>
      <c r="J62" s="15" t="s">
        <v>299</v>
      </c>
      <c r="K62" s="15" t="s">
        <v>237</v>
      </c>
      <c r="L62" s="15" t="s">
        <v>300</v>
      </c>
      <c r="M62" s="15" t="s">
        <v>301</v>
      </c>
      <c r="N62" s="15" t="s">
        <v>54</v>
      </c>
      <c r="O62" s="15" t="s">
        <v>190</v>
      </c>
      <c r="P62" s="15" t="s">
        <v>75</v>
      </c>
      <c r="Q62" s="15">
        <v>70</v>
      </c>
      <c r="R62" s="16">
        <v>1562.5</v>
      </c>
      <c r="S62" s="16">
        <v>109375</v>
      </c>
      <c r="T62" s="16">
        <v>109375</v>
      </c>
      <c r="U62" s="16">
        <f t="shared" si="2"/>
        <v>117031.25</v>
      </c>
      <c r="V62" s="16">
        <f t="shared" si="3"/>
        <v>125223.4375</v>
      </c>
      <c r="W62" s="15" t="s">
        <v>57</v>
      </c>
      <c r="X62" s="15" t="s">
        <v>58</v>
      </c>
      <c r="Y62" s="15" t="s">
        <v>59</v>
      </c>
      <c r="Z62" s="15" t="s">
        <v>60</v>
      </c>
      <c r="AA62" s="15" t="s">
        <v>61</v>
      </c>
      <c r="AB62" s="15" t="s">
        <v>69</v>
      </c>
      <c r="AC62" s="15">
        <v>0</v>
      </c>
      <c r="AD62" s="15"/>
    </row>
    <row r="63" spans="1:30" ht="15" customHeight="1" x14ac:dyDescent="0.25">
      <c r="A63" s="15">
        <v>52</v>
      </c>
      <c r="B63" s="15" t="s">
        <v>43</v>
      </c>
      <c r="C63" s="15">
        <v>261</v>
      </c>
      <c r="D63" s="15" t="s">
        <v>44</v>
      </c>
      <c r="E63" s="15" t="s">
        <v>45</v>
      </c>
      <c r="F63" s="15" t="s">
        <v>46</v>
      </c>
      <c r="G63" s="15" t="s">
        <v>47</v>
      </c>
      <c r="H63" s="15" t="s">
        <v>48</v>
      </c>
      <c r="I63" s="15" t="s">
        <v>302</v>
      </c>
      <c r="J63" s="15" t="s">
        <v>303</v>
      </c>
      <c r="K63" s="15" t="s">
        <v>304</v>
      </c>
      <c r="L63" s="15" t="s">
        <v>305</v>
      </c>
      <c r="M63" s="15" t="s">
        <v>306</v>
      </c>
      <c r="N63" s="15" t="s">
        <v>54</v>
      </c>
      <c r="O63" s="15" t="s">
        <v>190</v>
      </c>
      <c r="P63" s="15" t="s">
        <v>75</v>
      </c>
      <c r="Q63" s="15">
        <v>1200</v>
      </c>
      <c r="R63" s="16">
        <v>285.8</v>
      </c>
      <c r="S63" s="16">
        <v>342960</v>
      </c>
      <c r="T63" s="16">
        <v>342960</v>
      </c>
      <c r="U63" s="16">
        <f t="shared" si="2"/>
        <v>366967.2</v>
      </c>
      <c r="V63" s="16">
        <f t="shared" si="3"/>
        <v>392654.90400000004</v>
      </c>
      <c r="W63" s="15" t="s">
        <v>57</v>
      </c>
      <c r="X63" s="15" t="s">
        <v>58</v>
      </c>
      <c r="Y63" s="15" t="s">
        <v>59</v>
      </c>
      <c r="Z63" s="15" t="s">
        <v>60</v>
      </c>
      <c r="AA63" s="15" t="s">
        <v>61</v>
      </c>
      <c r="AB63" s="15" t="s">
        <v>69</v>
      </c>
      <c r="AC63" s="15">
        <v>0</v>
      </c>
      <c r="AD63" s="15"/>
    </row>
    <row r="64" spans="1:30" ht="15" customHeight="1" x14ac:dyDescent="0.25">
      <c r="A64" s="15">
        <v>53</v>
      </c>
      <c r="B64" s="15" t="s">
        <v>43</v>
      </c>
      <c r="C64" s="15">
        <v>261</v>
      </c>
      <c r="D64" s="15" t="s">
        <v>44</v>
      </c>
      <c r="E64" s="15" t="s">
        <v>45</v>
      </c>
      <c r="F64" s="15" t="s">
        <v>46</v>
      </c>
      <c r="G64" s="15" t="s">
        <v>47</v>
      </c>
      <c r="H64" s="15" t="s">
        <v>48</v>
      </c>
      <c r="I64" s="15" t="s">
        <v>307</v>
      </c>
      <c r="J64" s="15" t="s">
        <v>308</v>
      </c>
      <c r="K64" s="15" t="s">
        <v>237</v>
      </c>
      <c r="L64" s="15" t="s">
        <v>309</v>
      </c>
      <c r="M64" s="15" t="s">
        <v>310</v>
      </c>
      <c r="N64" s="15" t="s">
        <v>54</v>
      </c>
      <c r="O64" s="15" t="s">
        <v>190</v>
      </c>
      <c r="P64" s="15" t="s">
        <v>75</v>
      </c>
      <c r="Q64" s="15">
        <v>500</v>
      </c>
      <c r="R64" s="16">
        <v>1517.9</v>
      </c>
      <c r="S64" s="16">
        <v>758950</v>
      </c>
      <c r="T64" s="16">
        <v>758950</v>
      </c>
      <c r="U64" s="16">
        <f t="shared" si="2"/>
        <v>812076.5</v>
      </c>
      <c r="V64" s="16">
        <f t="shared" si="3"/>
        <v>868921.8550000001</v>
      </c>
      <c r="W64" s="15" t="s">
        <v>57</v>
      </c>
      <c r="X64" s="15" t="s">
        <v>58</v>
      </c>
      <c r="Y64" s="15" t="s">
        <v>59</v>
      </c>
      <c r="Z64" s="15" t="s">
        <v>60</v>
      </c>
      <c r="AA64" s="15" t="s">
        <v>61</v>
      </c>
      <c r="AB64" s="15" t="s">
        <v>69</v>
      </c>
      <c r="AC64" s="15">
        <v>0</v>
      </c>
      <c r="AD64" s="15"/>
    </row>
    <row r="65" spans="1:30" ht="15" customHeight="1" x14ac:dyDescent="0.25">
      <c r="A65" s="15">
        <v>54</v>
      </c>
      <c r="B65" s="15" t="s">
        <v>43</v>
      </c>
      <c r="C65" s="15">
        <v>261</v>
      </c>
      <c r="D65" s="15" t="s">
        <v>44</v>
      </c>
      <c r="E65" s="15" t="s">
        <v>45</v>
      </c>
      <c r="F65" s="15" t="s">
        <v>46</v>
      </c>
      <c r="G65" s="15" t="s">
        <v>47</v>
      </c>
      <c r="H65" s="15" t="s">
        <v>48</v>
      </c>
      <c r="I65" s="15" t="s">
        <v>311</v>
      </c>
      <c r="J65" s="15" t="s">
        <v>308</v>
      </c>
      <c r="K65" s="15" t="s">
        <v>312</v>
      </c>
      <c r="L65" s="15" t="s">
        <v>313</v>
      </c>
      <c r="M65" s="15" t="s">
        <v>314</v>
      </c>
      <c r="N65" s="15" t="s">
        <v>54</v>
      </c>
      <c r="O65" s="15" t="s">
        <v>190</v>
      </c>
      <c r="P65" s="15" t="s">
        <v>81</v>
      </c>
      <c r="Q65" s="15">
        <v>60</v>
      </c>
      <c r="R65" s="16">
        <v>892.9</v>
      </c>
      <c r="S65" s="16">
        <v>53574</v>
      </c>
      <c r="T65" s="16">
        <v>53574</v>
      </c>
      <c r="U65" s="16">
        <f t="shared" si="2"/>
        <v>57324.18</v>
      </c>
      <c r="V65" s="16">
        <f t="shared" si="3"/>
        <v>61336.872600000002</v>
      </c>
      <c r="W65" s="15" t="s">
        <v>57</v>
      </c>
      <c r="X65" s="15" t="s">
        <v>58</v>
      </c>
      <c r="Y65" s="15" t="s">
        <v>59</v>
      </c>
      <c r="Z65" s="15" t="s">
        <v>60</v>
      </c>
      <c r="AA65" s="15" t="s">
        <v>61</v>
      </c>
      <c r="AB65" s="15" t="s">
        <v>69</v>
      </c>
      <c r="AC65" s="15">
        <v>0</v>
      </c>
      <c r="AD65" s="15"/>
    </row>
    <row r="66" spans="1:30" ht="15" customHeight="1" x14ac:dyDescent="0.25">
      <c r="A66" s="15">
        <v>55</v>
      </c>
      <c r="B66" s="15" t="s">
        <v>43</v>
      </c>
      <c r="C66" s="15">
        <v>261</v>
      </c>
      <c r="D66" s="15" t="s">
        <v>44</v>
      </c>
      <c r="E66" s="15" t="s">
        <v>45</v>
      </c>
      <c r="F66" s="15" t="s">
        <v>46</v>
      </c>
      <c r="G66" s="15" t="s">
        <v>47</v>
      </c>
      <c r="H66" s="15" t="s">
        <v>48</v>
      </c>
      <c r="I66" s="15" t="s">
        <v>315</v>
      </c>
      <c r="J66" s="15" t="s">
        <v>316</v>
      </c>
      <c r="K66" s="15" t="s">
        <v>237</v>
      </c>
      <c r="L66" s="15" t="s">
        <v>317</v>
      </c>
      <c r="M66" s="15" t="s">
        <v>318</v>
      </c>
      <c r="N66" s="15" t="s">
        <v>54</v>
      </c>
      <c r="O66" s="15" t="s">
        <v>190</v>
      </c>
      <c r="P66" s="15" t="s">
        <v>75</v>
      </c>
      <c r="Q66" s="15">
        <v>500</v>
      </c>
      <c r="R66" s="16">
        <v>1517.9</v>
      </c>
      <c r="S66" s="16">
        <v>758950</v>
      </c>
      <c r="T66" s="16">
        <v>758950</v>
      </c>
      <c r="U66" s="16">
        <f t="shared" si="2"/>
        <v>812076.5</v>
      </c>
      <c r="V66" s="16">
        <f t="shared" si="3"/>
        <v>868921.8550000001</v>
      </c>
      <c r="W66" s="15" t="s">
        <v>57</v>
      </c>
      <c r="X66" s="15" t="s">
        <v>58</v>
      </c>
      <c r="Y66" s="15" t="s">
        <v>59</v>
      </c>
      <c r="Z66" s="15" t="s">
        <v>60</v>
      </c>
      <c r="AA66" s="15" t="s">
        <v>61</v>
      </c>
      <c r="AB66" s="15" t="s">
        <v>69</v>
      </c>
      <c r="AC66" s="15">
        <v>0</v>
      </c>
      <c r="AD66" s="15"/>
    </row>
    <row r="67" spans="1:30" ht="15" customHeight="1" x14ac:dyDescent="0.25">
      <c r="A67" s="15">
        <v>56</v>
      </c>
      <c r="B67" s="15" t="s">
        <v>43</v>
      </c>
      <c r="C67" s="15">
        <v>261</v>
      </c>
      <c r="D67" s="15" t="s">
        <v>44</v>
      </c>
      <c r="E67" s="15" t="s">
        <v>45</v>
      </c>
      <c r="F67" s="15" t="s">
        <v>46</v>
      </c>
      <c r="G67" s="15" t="s">
        <v>47</v>
      </c>
      <c r="H67" s="15" t="s">
        <v>48</v>
      </c>
      <c r="I67" s="15" t="s">
        <v>319</v>
      </c>
      <c r="J67" s="15" t="s">
        <v>320</v>
      </c>
      <c r="K67" s="15" t="s">
        <v>237</v>
      </c>
      <c r="L67" s="15" t="s">
        <v>321</v>
      </c>
      <c r="M67" s="15" t="s">
        <v>322</v>
      </c>
      <c r="N67" s="15" t="s">
        <v>54</v>
      </c>
      <c r="O67" s="15" t="s">
        <v>190</v>
      </c>
      <c r="P67" s="15" t="s">
        <v>75</v>
      </c>
      <c r="Q67" s="15">
        <v>300</v>
      </c>
      <c r="R67" s="16">
        <v>1517.9</v>
      </c>
      <c r="S67" s="16">
        <v>455370</v>
      </c>
      <c r="T67" s="16">
        <v>455370</v>
      </c>
      <c r="U67" s="16">
        <f t="shared" si="2"/>
        <v>487245.9</v>
      </c>
      <c r="V67" s="16">
        <f t="shared" si="3"/>
        <v>521353.11300000007</v>
      </c>
      <c r="W67" s="15" t="s">
        <v>57</v>
      </c>
      <c r="X67" s="15" t="s">
        <v>58</v>
      </c>
      <c r="Y67" s="15" t="s">
        <v>59</v>
      </c>
      <c r="Z67" s="15" t="s">
        <v>60</v>
      </c>
      <c r="AA67" s="15" t="s">
        <v>61</v>
      </c>
      <c r="AB67" s="15" t="s">
        <v>69</v>
      </c>
      <c r="AC67" s="15">
        <v>0</v>
      </c>
      <c r="AD67" s="15"/>
    </row>
    <row r="68" spans="1:30" ht="15" customHeight="1" x14ac:dyDescent="0.25">
      <c r="A68" s="15">
        <v>57</v>
      </c>
      <c r="B68" s="15" t="s">
        <v>43</v>
      </c>
      <c r="C68" s="15">
        <v>261</v>
      </c>
      <c r="D68" s="15" t="s">
        <v>44</v>
      </c>
      <c r="E68" s="15" t="s">
        <v>45</v>
      </c>
      <c r="F68" s="15" t="s">
        <v>46</v>
      </c>
      <c r="G68" s="15" t="s">
        <v>47</v>
      </c>
      <c r="H68" s="15" t="s">
        <v>48</v>
      </c>
      <c r="I68" s="15" t="s">
        <v>323</v>
      </c>
      <c r="J68" s="15" t="s">
        <v>324</v>
      </c>
      <c r="K68" s="15" t="s">
        <v>325</v>
      </c>
      <c r="L68" s="15" t="s">
        <v>326</v>
      </c>
      <c r="M68" s="15" t="s">
        <v>327</v>
      </c>
      <c r="N68" s="15" t="s">
        <v>54</v>
      </c>
      <c r="O68" s="15" t="s">
        <v>190</v>
      </c>
      <c r="P68" s="15" t="s">
        <v>75</v>
      </c>
      <c r="Q68" s="15">
        <v>625</v>
      </c>
      <c r="R68" s="16">
        <v>285.8</v>
      </c>
      <c r="S68" s="16">
        <v>178625</v>
      </c>
      <c r="T68" s="16">
        <v>178625</v>
      </c>
      <c r="U68" s="16">
        <f t="shared" si="2"/>
        <v>191128.75</v>
      </c>
      <c r="V68" s="16">
        <f t="shared" si="3"/>
        <v>204507.76250000001</v>
      </c>
      <c r="W68" s="15" t="s">
        <v>57</v>
      </c>
      <c r="X68" s="15" t="s">
        <v>58</v>
      </c>
      <c r="Y68" s="15" t="s">
        <v>59</v>
      </c>
      <c r="Z68" s="15" t="s">
        <v>60</v>
      </c>
      <c r="AA68" s="15" t="s">
        <v>61</v>
      </c>
      <c r="AB68" s="15" t="s">
        <v>69</v>
      </c>
      <c r="AC68" s="15">
        <v>0</v>
      </c>
      <c r="AD68" s="15"/>
    </row>
    <row r="69" spans="1:30" ht="15" customHeight="1" x14ac:dyDescent="0.25">
      <c r="A69" s="15">
        <v>58</v>
      </c>
      <c r="B69" s="15" t="s">
        <v>43</v>
      </c>
      <c r="C69" s="15">
        <v>261</v>
      </c>
      <c r="D69" s="15" t="s">
        <v>44</v>
      </c>
      <c r="E69" s="15" t="s">
        <v>45</v>
      </c>
      <c r="F69" s="15" t="s">
        <v>46</v>
      </c>
      <c r="G69" s="15" t="s">
        <v>47</v>
      </c>
      <c r="H69" s="15" t="s">
        <v>48</v>
      </c>
      <c r="I69" s="15" t="s">
        <v>328</v>
      </c>
      <c r="J69" s="15" t="s">
        <v>329</v>
      </c>
      <c r="K69" s="15" t="s">
        <v>330</v>
      </c>
      <c r="L69" s="15" t="s">
        <v>331</v>
      </c>
      <c r="M69" s="15" t="s">
        <v>332</v>
      </c>
      <c r="N69" s="15" t="s">
        <v>54</v>
      </c>
      <c r="O69" s="15" t="s">
        <v>190</v>
      </c>
      <c r="P69" s="15" t="s">
        <v>75</v>
      </c>
      <c r="Q69" s="15">
        <v>190</v>
      </c>
      <c r="R69" s="16">
        <v>714.3</v>
      </c>
      <c r="S69" s="16">
        <v>135717</v>
      </c>
      <c r="T69" s="16">
        <v>135717</v>
      </c>
      <c r="U69" s="16">
        <f t="shared" si="2"/>
        <v>145217.19</v>
      </c>
      <c r="V69" s="16">
        <f t="shared" si="3"/>
        <v>155382.39330000003</v>
      </c>
      <c r="W69" s="15" t="s">
        <v>57</v>
      </c>
      <c r="X69" s="15" t="s">
        <v>58</v>
      </c>
      <c r="Y69" s="15" t="s">
        <v>59</v>
      </c>
      <c r="Z69" s="15" t="s">
        <v>60</v>
      </c>
      <c r="AA69" s="15" t="s">
        <v>61</v>
      </c>
      <c r="AB69" s="15" t="s">
        <v>69</v>
      </c>
      <c r="AC69" s="15">
        <v>0</v>
      </c>
      <c r="AD69" s="15"/>
    </row>
    <row r="70" spans="1:30" ht="15" customHeight="1" x14ac:dyDescent="0.25">
      <c r="A70" s="15">
        <v>59</v>
      </c>
      <c r="B70" s="15" t="s">
        <v>43</v>
      </c>
      <c r="C70" s="15">
        <v>261</v>
      </c>
      <c r="D70" s="15" t="s">
        <v>44</v>
      </c>
      <c r="E70" s="15" t="s">
        <v>45</v>
      </c>
      <c r="F70" s="15" t="s">
        <v>46</v>
      </c>
      <c r="G70" s="15" t="s">
        <v>47</v>
      </c>
      <c r="H70" s="15" t="s">
        <v>48</v>
      </c>
      <c r="I70" s="15" t="s">
        <v>333</v>
      </c>
      <c r="J70" s="15" t="s">
        <v>334</v>
      </c>
      <c r="K70" s="15" t="s">
        <v>335</v>
      </c>
      <c r="L70" s="15" t="s">
        <v>336</v>
      </c>
      <c r="M70" s="15" t="s">
        <v>337</v>
      </c>
      <c r="N70" s="15" t="s">
        <v>54</v>
      </c>
      <c r="O70" s="15" t="s">
        <v>190</v>
      </c>
      <c r="P70" s="15" t="s">
        <v>75</v>
      </c>
      <c r="Q70" s="15">
        <v>90</v>
      </c>
      <c r="R70" s="16">
        <v>1562.5</v>
      </c>
      <c r="S70" s="16">
        <v>140625</v>
      </c>
      <c r="T70" s="16">
        <v>140625</v>
      </c>
      <c r="U70" s="16">
        <f t="shared" si="2"/>
        <v>150468.75</v>
      </c>
      <c r="V70" s="16">
        <f t="shared" si="3"/>
        <v>161001.5625</v>
      </c>
      <c r="W70" s="15" t="s">
        <v>57</v>
      </c>
      <c r="X70" s="15" t="s">
        <v>58</v>
      </c>
      <c r="Y70" s="15" t="s">
        <v>59</v>
      </c>
      <c r="Z70" s="15" t="s">
        <v>60</v>
      </c>
      <c r="AA70" s="15" t="s">
        <v>61</v>
      </c>
      <c r="AB70" s="15" t="s">
        <v>69</v>
      </c>
      <c r="AC70" s="15">
        <v>0</v>
      </c>
      <c r="AD70" s="15"/>
    </row>
    <row r="71" spans="1:30" ht="15" customHeight="1" x14ac:dyDescent="0.25">
      <c r="A71" s="15">
        <v>60</v>
      </c>
      <c r="B71" s="15" t="s">
        <v>43</v>
      </c>
      <c r="C71" s="15">
        <v>261</v>
      </c>
      <c r="D71" s="15" t="s">
        <v>44</v>
      </c>
      <c r="E71" s="15" t="s">
        <v>45</v>
      </c>
      <c r="F71" s="15" t="s">
        <v>46</v>
      </c>
      <c r="G71" s="15" t="s">
        <v>47</v>
      </c>
      <c r="H71" s="15" t="s">
        <v>48</v>
      </c>
      <c r="I71" s="15" t="s">
        <v>338</v>
      </c>
      <c r="J71" s="15" t="s">
        <v>339</v>
      </c>
      <c r="K71" s="15" t="s">
        <v>340</v>
      </c>
      <c r="L71" s="15" t="s">
        <v>341</v>
      </c>
      <c r="M71" s="15" t="s">
        <v>342</v>
      </c>
      <c r="N71" s="15" t="s">
        <v>54</v>
      </c>
      <c r="O71" s="15" t="s">
        <v>190</v>
      </c>
      <c r="P71" s="15" t="s">
        <v>75</v>
      </c>
      <c r="Q71" s="15">
        <v>700</v>
      </c>
      <c r="R71" s="16">
        <v>759</v>
      </c>
      <c r="S71" s="16">
        <v>531300</v>
      </c>
      <c r="T71" s="16">
        <v>531300</v>
      </c>
      <c r="U71" s="16">
        <f t="shared" si="2"/>
        <v>568491</v>
      </c>
      <c r="V71" s="16">
        <f t="shared" si="3"/>
        <v>608285.37</v>
      </c>
      <c r="W71" s="15" t="s">
        <v>57</v>
      </c>
      <c r="X71" s="15" t="s">
        <v>58</v>
      </c>
      <c r="Y71" s="15" t="s">
        <v>59</v>
      </c>
      <c r="Z71" s="15" t="s">
        <v>60</v>
      </c>
      <c r="AA71" s="15" t="s">
        <v>61</v>
      </c>
      <c r="AB71" s="15" t="s">
        <v>69</v>
      </c>
      <c r="AC71" s="15">
        <v>0</v>
      </c>
      <c r="AD71" s="15"/>
    </row>
    <row r="72" spans="1:30" ht="15" customHeight="1" x14ac:dyDescent="0.25">
      <c r="A72" s="15">
        <v>61</v>
      </c>
      <c r="B72" s="15" t="s">
        <v>43</v>
      </c>
      <c r="C72" s="15">
        <v>261</v>
      </c>
      <c r="D72" s="15" t="s">
        <v>44</v>
      </c>
      <c r="E72" s="15" t="s">
        <v>45</v>
      </c>
      <c r="F72" s="15" t="s">
        <v>46</v>
      </c>
      <c r="G72" s="15" t="s">
        <v>47</v>
      </c>
      <c r="H72" s="15" t="s">
        <v>48</v>
      </c>
      <c r="I72" s="15" t="s">
        <v>49</v>
      </c>
      <c r="J72" s="15" t="s">
        <v>50</v>
      </c>
      <c r="K72" s="15" t="s">
        <v>51</v>
      </c>
      <c r="L72" s="15" t="s">
        <v>52</v>
      </c>
      <c r="M72" s="15" t="s">
        <v>53</v>
      </c>
      <c r="N72" s="15" t="s">
        <v>343</v>
      </c>
      <c r="O72" s="15"/>
      <c r="P72" s="15" t="s">
        <v>56</v>
      </c>
      <c r="Q72" s="15">
        <v>1900</v>
      </c>
      <c r="R72" s="16">
        <v>196.5</v>
      </c>
      <c r="S72" s="16">
        <v>373350</v>
      </c>
      <c r="T72" s="16">
        <v>373350</v>
      </c>
      <c r="U72" s="16">
        <f t="shared" si="2"/>
        <v>399484.5</v>
      </c>
      <c r="V72" s="16">
        <f t="shared" si="3"/>
        <v>427448.41500000004</v>
      </c>
      <c r="W72" s="15" t="s">
        <v>57</v>
      </c>
      <c r="X72" s="15" t="s">
        <v>344</v>
      </c>
      <c r="Y72" s="15" t="s">
        <v>345</v>
      </c>
      <c r="Z72" s="15" t="s">
        <v>60</v>
      </c>
      <c r="AA72" s="15" t="s">
        <v>61</v>
      </c>
      <c r="AB72" s="15" t="s">
        <v>62</v>
      </c>
      <c r="AC72" s="15">
        <v>0</v>
      </c>
      <c r="AD72" s="15"/>
    </row>
    <row r="73" spans="1:30" ht="15" customHeight="1" x14ac:dyDescent="0.25">
      <c r="A73" s="15">
        <v>62</v>
      </c>
      <c r="B73" s="15" t="s">
        <v>43</v>
      </c>
      <c r="C73" s="15">
        <v>261</v>
      </c>
      <c r="D73" s="15" t="s">
        <v>44</v>
      </c>
      <c r="E73" s="15" t="s">
        <v>45</v>
      </c>
      <c r="F73" s="15" t="s">
        <v>46</v>
      </c>
      <c r="G73" s="15" t="s">
        <v>47</v>
      </c>
      <c r="H73" s="15" t="s">
        <v>48</v>
      </c>
      <c r="I73" s="15" t="s">
        <v>147</v>
      </c>
      <c r="J73" s="15" t="s">
        <v>148</v>
      </c>
      <c r="K73" s="15" t="s">
        <v>149</v>
      </c>
      <c r="L73" s="15" t="s">
        <v>150</v>
      </c>
      <c r="M73" s="15" t="s">
        <v>151</v>
      </c>
      <c r="N73" s="15" t="s">
        <v>343</v>
      </c>
      <c r="O73" s="15"/>
      <c r="P73" s="15" t="s">
        <v>75</v>
      </c>
      <c r="Q73" s="15">
        <v>950</v>
      </c>
      <c r="R73" s="16">
        <v>687.5</v>
      </c>
      <c r="S73" s="16">
        <v>653125</v>
      </c>
      <c r="T73" s="16">
        <v>653125</v>
      </c>
      <c r="U73" s="16">
        <f t="shared" si="2"/>
        <v>698843.75</v>
      </c>
      <c r="V73" s="16">
        <f t="shared" si="3"/>
        <v>747762.8125</v>
      </c>
      <c r="W73" s="15" t="s">
        <v>57</v>
      </c>
      <c r="X73" s="15" t="s">
        <v>58</v>
      </c>
      <c r="Y73" s="15" t="s">
        <v>59</v>
      </c>
      <c r="Z73" s="15" t="s">
        <v>60</v>
      </c>
      <c r="AA73" s="15" t="s">
        <v>61</v>
      </c>
      <c r="AB73" s="15" t="s">
        <v>69</v>
      </c>
      <c r="AC73" s="15">
        <v>0</v>
      </c>
      <c r="AD73" s="15"/>
    </row>
    <row r="74" spans="1:30" ht="15" customHeight="1" x14ac:dyDescent="0.25">
      <c r="A74" s="15">
        <v>63</v>
      </c>
      <c r="B74" s="15" t="s">
        <v>43</v>
      </c>
      <c r="C74" s="15">
        <v>261</v>
      </c>
      <c r="D74" s="15" t="s">
        <v>44</v>
      </c>
      <c r="E74" s="15" t="s">
        <v>45</v>
      </c>
      <c r="F74" s="15" t="s">
        <v>46</v>
      </c>
      <c r="G74" s="15" t="s">
        <v>47</v>
      </c>
      <c r="H74" s="15" t="s">
        <v>48</v>
      </c>
      <c r="I74" s="15" t="s">
        <v>346</v>
      </c>
      <c r="J74" s="15" t="s">
        <v>347</v>
      </c>
      <c r="K74" s="15" t="s">
        <v>348</v>
      </c>
      <c r="L74" s="15" t="s">
        <v>349</v>
      </c>
      <c r="M74" s="15" t="s">
        <v>350</v>
      </c>
      <c r="N74" s="15" t="s">
        <v>343</v>
      </c>
      <c r="O74" s="15"/>
      <c r="P74" s="15" t="s">
        <v>75</v>
      </c>
      <c r="Q74" s="15">
        <v>220</v>
      </c>
      <c r="R74" s="16">
        <v>401.8</v>
      </c>
      <c r="S74" s="16">
        <v>88396</v>
      </c>
      <c r="T74" s="16">
        <v>88396</v>
      </c>
      <c r="U74" s="16">
        <f t="shared" si="2"/>
        <v>94583.72</v>
      </c>
      <c r="V74" s="16">
        <f t="shared" si="3"/>
        <v>101204.58040000001</v>
      </c>
      <c r="W74" s="15" t="s">
        <v>57</v>
      </c>
      <c r="X74" s="15" t="s">
        <v>58</v>
      </c>
      <c r="Y74" s="15" t="s">
        <v>59</v>
      </c>
      <c r="Z74" s="15" t="s">
        <v>60</v>
      </c>
      <c r="AA74" s="15" t="s">
        <v>61</v>
      </c>
      <c r="AB74" s="15" t="s">
        <v>69</v>
      </c>
      <c r="AC74" s="15">
        <v>0</v>
      </c>
      <c r="AD74" s="15"/>
    </row>
    <row r="75" spans="1:30" ht="15" customHeight="1" x14ac:dyDescent="0.25">
      <c r="A75" s="15">
        <v>64</v>
      </c>
      <c r="B75" s="15" t="s">
        <v>43</v>
      </c>
      <c r="C75" s="15">
        <v>261</v>
      </c>
      <c r="D75" s="15" t="s">
        <v>44</v>
      </c>
      <c r="E75" s="15" t="s">
        <v>45</v>
      </c>
      <c r="F75" s="15" t="s">
        <v>46</v>
      </c>
      <c r="G75" s="15" t="s">
        <v>47</v>
      </c>
      <c r="H75" s="15" t="s">
        <v>48</v>
      </c>
      <c r="I75" s="15" t="s">
        <v>351</v>
      </c>
      <c r="J75" s="15" t="s">
        <v>352</v>
      </c>
      <c r="K75" s="15" t="s">
        <v>353</v>
      </c>
      <c r="L75" s="15" t="s">
        <v>354</v>
      </c>
      <c r="M75" s="15" t="s">
        <v>355</v>
      </c>
      <c r="N75" s="15" t="s">
        <v>343</v>
      </c>
      <c r="O75" s="15"/>
      <c r="P75" s="15" t="s">
        <v>75</v>
      </c>
      <c r="Q75" s="15">
        <v>300</v>
      </c>
      <c r="R75" s="16">
        <v>330.4</v>
      </c>
      <c r="S75" s="16">
        <v>99120</v>
      </c>
      <c r="T75" s="16">
        <v>99120</v>
      </c>
      <c r="U75" s="16">
        <f t="shared" si="2"/>
        <v>106058.40000000001</v>
      </c>
      <c r="V75" s="16">
        <f t="shared" si="3"/>
        <v>113482.48800000001</v>
      </c>
      <c r="W75" s="15" t="s">
        <v>57</v>
      </c>
      <c r="X75" s="15" t="s">
        <v>58</v>
      </c>
      <c r="Y75" s="15" t="s">
        <v>59</v>
      </c>
      <c r="Z75" s="15" t="s">
        <v>60</v>
      </c>
      <c r="AA75" s="15" t="s">
        <v>61</v>
      </c>
      <c r="AB75" s="15" t="s">
        <v>69</v>
      </c>
      <c r="AC75" s="15">
        <v>0</v>
      </c>
      <c r="AD75" s="15"/>
    </row>
    <row r="76" spans="1:30" ht="15" customHeight="1" x14ac:dyDescent="0.25">
      <c r="A76" s="15">
        <v>65</v>
      </c>
      <c r="B76" s="15" t="s">
        <v>43</v>
      </c>
      <c r="C76" s="15">
        <v>261</v>
      </c>
      <c r="D76" s="15" t="s">
        <v>44</v>
      </c>
      <c r="E76" s="15" t="s">
        <v>45</v>
      </c>
      <c r="F76" s="15" t="s">
        <v>46</v>
      </c>
      <c r="G76" s="15" t="s">
        <v>47</v>
      </c>
      <c r="H76" s="15" t="s">
        <v>48</v>
      </c>
      <c r="I76" s="15" t="s">
        <v>167</v>
      </c>
      <c r="J76" s="15" t="s">
        <v>168</v>
      </c>
      <c r="K76" s="15" t="s">
        <v>169</v>
      </c>
      <c r="L76" s="15" t="s">
        <v>170</v>
      </c>
      <c r="M76" s="15" t="s">
        <v>171</v>
      </c>
      <c r="N76" s="15" t="s">
        <v>343</v>
      </c>
      <c r="O76" s="15"/>
      <c r="P76" s="15" t="s">
        <v>75</v>
      </c>
      <c r="Q76" s="15">
        <v>115</v>
      </c>
      <c r="R76" s="16">
        <v>98.3</v>
      </c>
      <c r="S76" s="16">
        <v>11304.5</v>
      </c>
      <c r="T76" s="16">
        <v>11304.5</v>
      </c>
      <c r="U76" s="16">
        <f t="shared" ref="U76:U107" si="4">S76*1.07</f>
        <v>12095.815000000001</v>
      </c>
      <c r="V76" s="16">
        <f t="shared" ref="V76:V107" si="5">U76*1.07</f>
        <v>12942.522050000001</v>
      </c>
      <c r="W76" s="15" t="s">
        <v>57</v>
      </c>
      <c r="X76" s="15" t="s">
        <v>58</v>
      </c>
      <c r="Y76" s="15" t="s">
        <v>59</v>
      </c>
      <c r="Z76" s="15" t="s">
        <v>60</v>
      </c>
      <c r="AA76" s="15" t="s">
        <v>61</v>
      </c>
      <c r="AB76" s="15" t="s">
        <v>69</v>
      </c>
      <c r="AC76" s="15">
        <v>0</v>
      </c>
      <c r="AD76" s="15"/>
    </row>
    <row r="77" spans="1:30" ht="15" customHeight="1" x14ac:dyDescent="0.25">
      <c r="A77" s="15">
        <v>66</v>
      </c>
      <c r="B77" s="15" t="s">
        <v>43</v>
      </c>
      <c r="C77" s="15">
        <v>261</v>
      </c>
      <c r="D77" s="15" t="s">
        <v>44</v>
      </c>
      <c r="E77" s="15" t="s">
        <v>45</v>
      </c>
      <c r="F77" s="15" t="s">
        <v>46</v>
      </c>
      <c r="G77" s="15" t="s">
        <v>47</v>
      </c>
      <c r="H77" s="15" t="s">
        <v>48</v>
      </c>
      <c r="I77" s="15" t="s">
        <v>356</v>
      </c>
      <c r="J77" s="15" t="s">
        <v>357</v>
      </c>
      <c r="K77" s="15" t="s">
        <v>358</v>
      </c>
      <c r="L77" s="15" t="s">
        <v>359</v>
      </c>
      <c r="M77" s="15" t="s">
        <v>360</v>
      </c>
      <c r="N77" s="15" t="s">
        <v>343</v>
      </c>
      <c r="O77" s="15"/>
      <c r="P77" s="15" t="s">
        <v>75</v>
      </c>
      <c r="Q77" s="15">
        <v>50</v>
      </c>
      <c r="R77" s="16">
        <v>3535.8</v>
      </c>
      <c r="S77" s="16">
        <v>176790</v>
      </c>
      <c r="T77" s="16">
        <v>176790</v>
      </c>
      <c r="U77" s="16">
        <f t="shared" si="4"/>
        <v>189165.30000000002</v>
      </c>
      <c r="V77" s="16">
        <f t="shared" si="5"/>
        <v>202406.87100000004</v>
      </c>
      <c r="W77" s="15" t="s">
        <v>57</v>
      </c>
      <c r="X77" s="15" t="s">
        <v>58</v>
      </c>
      <c r="Y77" s="15" t="s">
        <v>59</v>
      </c>
      <c r="Z77" s="15" t="s">
        <v>60</v>
      </c>
      <c r="AA77" s="15" t="s">
        <v>61</v>
      </c>
      <c r="AB77" s="15" t="s">
        <v>69</v>
      </c>
      <c r="AC77" s="15">
        <v>0</v>
      </c>
      <c r="AD77" s="15"/>
    </row>
    <row r="78" spans="1:30" ht="15" customHeight="1" x14ac:dyDescent="0.25">
      <c r="A78" s="15">
        <v>67</v>
      </c>
      <c r="B78" s="15" t="s">
        <v>43</v>
      </c>
      <c r="C78" s="15">
        <v>261</v>
      </c>
      <c r="D78" s="15" t="s">
        <v>44</v>
      </c>
      <c r="E78" s="15" t="s">
        <v>45</v>
      </c>
      <c r="F78" s="15" t="s">
        <v>46</v>
      </c>
      <c r="G78" s="15" t="s">
        <v>47</v>
      </c>
      <c r="H78" s="15" t="s">
        <v>48</v>
      </c>
      <c r="I78" s="15" t="s">
        <v>356</v>
      </c>
      <c r="J78" s="15" t="s">
        <v>357</v>
      </c>
      <c r="K78" s="15" t="s">
        <v>358</v>
      </c>
      <c r="L78" s="15" t="s">
        <v>361</v>
      </c>
      <c r="M78" s="15" t="s">
        <v>362</v>
      </c>
      <c r="N78" s="15" t="s">
        <v>343</v>
      </c>
      <c r="O78" s="15"/>
      <c r="P78" s="15" t="s">
        <v>75</v>
      </c>
      <c r="Q78" s="15">
        <v>550</v>
      </c>
      <c r="R78" s="16">
        <v>1620.6</v>
      </c>
      <c r="S78" s="16">
        <v>891330</v>
      </c>
      <c r="T78" s="16">
        <v>891330</v>
      </c>
      <c r="U78" s="16">
        <f t="shared" si="4"/>
        <v>953723.10000000009</v>
      </c>
      <c r="V78" s="16">
        <f t="shared" si="5"/>
        <v>1020483.7170000002</v>
      </c>
      <c r="W78" s="15" t="s">
        <v>57</v>
      </c>
      <c r="X78" s="15" t="s">
        <v>58</v>
      </c>
      <c r="Y78" s="15" t="s">
        <v>59</v>
      </c>
      <c r="Z78" s="15" t="s">
        <v>60</v>
      </c>
      <c r="AA78" s="15" t="s">
        <v>61</v>
      </c>
      <c r="AB78" s="15" t="s">
        <v>69</v>
      </c>
      <c r="AC78" s="15">
        <v>0</v>
      </c>
      <c r="AD78" s="15"/>
    </row>
    <row r="79" spans="1:30" ht="15" customHeight="1" x14ac:dyDescent="0.25">
      <c r="A79" s="15">
        <v>68</v>
      </c>
      <c r="B79" s="15" t="s">
        <v>43</v>
      </c>
      <c r="C79" s="15">
        <v>261</v>
      </c>
      <c r="D79" s="15" t="s">
        <v>44</v>
      </c>
      <c r="E79" s="15" t="s">
        <v>45</v>
      </c>
      <c r="F79" s="15" t="s">
        <v>46</v>
      </c>
      <c r="G79" s="15" t="s">
        <v>47</v>
      </c>
      <c r="H79" s="15" t="s">
        <v>48</v>
      </c>
      <c r="I79" s="15" t="s">
        <v>363</v>
      </c>
      <c r="J79" s="15" t="s">
        <v>364</v>
      </c>
      <c r="K79" s="15" t="s">
        <v>365</v>
      </c>
      <c r="L79" s="15" t="s">
        <v>366</v>
      </c>
      <c r="M79" s="15" t="s">
        <v>366</v>
      </c>
      <c r="N79" s="15" t="s">
        <v>54</v>
      </c>
      <c r="O79" s="15" t="s">
        <v>190</v>
      </c>
      <c r="P79" s="15" t="s">
        <v>75</v>
      </c>
      <c r="Q79" s="15">
        <v>240</v>
      </c>
      <c r="R79" s="16">
        <v>4100</v>
      </c>
      <c r="S79" s="16">
        <v>984000</v>
      </c>
      <c r="T79" s="16">
        <v>984000</v>
      </c>
      <c r="U79" s="16">
        <f t="shared" si="4"/>
        <v>1052880</v>
      </c>
      <c r="V79" s="16">
        <f t="shared" si="5"/>
        <v>1126581.6000000001</v>
      </c>
      <c r="W79" s="15" t="s">
        <v>57</v>
      </c>
      <c r="X79" s="15" t="s">
        <v>58</v>
      </c>
      <c r="Y79" s="15" t="s">
        <v>59</v>
      </c>
      <c r="Z79" s="15" t="s">
        <v>60</v>
      </c>
      <c r="AA79" s="15" t="s">
        <v>61</v>
      </c>
      <c r="AB79" s="15" t="s">
        <v>69</v>
      </c>
      <c r="AC79" s="15">
        <v>0</v>
      </c>
      <c r="AD79" s="15"/>
    </row>
    <row r="80" spans="1:30" ht="15" customHeight="1" x14ac:dyDescent="0.25">
      <c r="A80" s="15">
        <v>69</v>
      </c>
      <c r="B80" s="15" t="s">
        <v>43</v>
      </c>
      <c r="C80" s="15">
        <v>261</v>
      </c>
      <c r="D80" s="15" t="s">
        <v>44</v>
      </c>
      <c r="E80" s="15" t="s">
        <v>45</v>
      </c>
      <c r="F80" s="15" t="s">
        <v>46</v>
      </c>
      <c r="G80" s="15" t="s">
        <v>47</v>
      </c>
      <c r="H80" s="15" t="s">
        <v>48</v>
      </c>
      <c r="I80" s="15" t="s">
        <v>367</v>
      </c>
      <c r="J80" s="15" t="s">
        <v>368</v>
      </c>
      <c r="K80" s="15" t="s">
        <v>369</v>
      </c>
      <c r="L80" s="15" t="s">
        <v>370</v>
      </c>
      <c r="M80" s="15" t="s">
        <v>371</v>
      </c>
      <c r="N80" s="15" t="s">
        <v>54</v>
      </c>
      <c r="O80" s="15" t="s">
        <v>190</v>
      </c>
      <c r="P80" s="15" t="s">
        <v>75</v>
      </c>
      <c r="Q80" s="15">
        <v>100</v>
      </c>
      <c r="R80" s="16">
        <v>10000</v>
      </c>
      <c r="S80" s="16">
        <v>1000000</v>
      </c>
      <c r="T80" s="16">
        <v>1000000</v>
      </c>
      <c r="U80" s="16">
        <f t="shared" si="4"/>
        <v>1070000</v>
      </c>
      <c r="V80" s="16">
        <f t="shared" si="5"/>
        <v>1144900</v>
      </c>
      <c r="W80" s="15" t="s">
        <v>57</v>
      </c>
      <c r="X80" s="15" t="s">
        <v>58</v>
      </c>
      <c r="Y80" s="15" t="s">
        <v>59</v>
      </c>
      <c r="Z80" s="15" t="s">
        <v>60</v>
      </c>
      <c r="AA80" s="15" t="s">
        <v>61</v>
      </c>
      <c r="AB80" s="15" t="s">
        <v>69</v>
      </c>
      <c r="AC80" s="15">
        <v>0</v>
      </c>
      <c r="AD80" s="15"/>
    </row>
    <row r="81" spans="1:30" ht="15" customHeight="1" x14ac:dyDescent="0.25">
      <c r="A81" s="15">
        <v>70</v>
      </c>
      <c r="B81" s="15" t="s">
        <v>43</v>
      </c>
      <c r="C81" s="15">
        <v>261</v>
      </c>
      <c r="D81" s="15" t="s">
        <v>44</v>
      </c>
      <c r="E81" s="15" t="s">
        <v>45</v>
      </c>
      <c r="F81" s="15" t="s">
        <v>46</v>
      </c>
      <c r="G81" s="15" t="s">
        <v>47</v>
      </c>
      <c r="H81" s="15" t="s">
        <v>48</v>
      </c>
      <c r="I81" s="15" t="s">
        <v>92</v>
      </c>
      <c r="J81" s="15" t="s">
        <v>93</v>
      </c>
      <c r="K81" s="15" t="s">
        <v>94</v>
      </c>
      <c r="L81" s="15" t="s">
        <v>95</v>
      </c>
      <c r="M81" s="15" t="s">
        <v>96</v>
      </c>
      <c r="N81" s="15" t="s">
        <v>343</v>
      </c>
      <c r="O81" s="15"/>
      <c r="P81" s="15" t="s">
        <v>75</v>
      </c>
      <c r="Q81" s="15">
        <v>45</v>
      </c>
      <c r="R81" s="16">
        <v>4017.9</v>
      </c>
      <c r="S81" s="16">
        <v>180805.5</v>
      </c>
      <c r="T81" s="16">
        <v>180805.5</v>
      </c>
      <c r="U81" s="16">
        <f t="shared" si="4"/>
        <v>193461.88500000001</v>
      </c>
      <c r="V81" s="16">
        <f t="shared" si="5"/>
        <v>207004.21695000003</v>
      </c>
      <c r="W81" s="15" t="s">
        <v>57</v>
      </c>
      <c r="X81" s="15" t="s">
        <v>58</v>
      </c>
      <c r="Y81" s="15" t="s">
        <v>59</v>
      </c>
      <c r="Z81" s="15" t="s">
        <v>60</v>
      </c>
      <c r="AA81" s="15" t="s">
        <v>61</v>
      </c>
      <c r="AB81" s="15" t="s">
        <v>69</v>
      </c>
      <c r="AC81" s="15">
        <v>0</v>
      </c>
      <c r="AD81" s="15"/>
    </row>
    <row r="82" spans="1:30" ht="15" customHeight="1" x14ac:dyDescent="0.25">
      <c r="A82" s="15">
        <v>71</v>
      </c>
      <c r="B82" s="15" t="s">
        <v>43</v>
      </c>
      <c r="C82" s="15">
        <v>261</v>
      </c>
      <c r="D82" s="15" t="s">
        <v>44</v>
      </c>
      <c r="E82" s="15" t="s">
        <v>45</v>
      </c>
      <c r="F82" s="15" t="s">
        <v>46</v>
      </c>
      <c r="G82" s="15" t="s">
        <v>47</v>
      </c>
      <c r="H82" s="15" t="s">
        <v>48</v>
      </c>
      <c r="I82" s="15" t="s">
        <v>172</v>
      </c>
      <c r="J82" s="15" t="s">
        <v>173</v>
      </c>
      <c r="K82" s="15" t="s">
        <v>174</v>
      </c>
      <c r="L82" s="15" t="s">
        <v>175</v>
      </c>
      <c r="M82" s="15" t="s">
        <v>176</v>
      </c>
      <c r="N82" s="15" t="s">
        <v>343</v>
      </c>
      <c r="O82" s="15"/>
      <c r="P82" s="15" t="s">
        <v>75</v>
      </c>
      <c r="Q82" s="15">
        <v>160</v>
      </c>
      <c r="R82" s="16">
        <v>3214.9</v>
      </c>
      <c r="S82" s="16">
        <v>514384</v>
      </c>
      <c r="T82" s="16">
        <v>514384</v>
      </c>
      <c r="U82" s="16">
        <f t="shared" si="4"/>
        <v>550390.88</v>
      </c>
      <c r="V82" s="16">
        <f t="shared" si="5"/>
        <v>588918.24160000007</v>
      </c>
      <c r="W82" s="15" t="s">
        <v>57</v>
      </c>
      <c r="X82" s="15" t="s">
        <v>58</v>
      </c>
      <c r="Y82" s="15" t="s">
        <v>59</v>
      </c>
      <c r="Z82" s="15" t="s">
        <v>60</v>
      </c>
      <c r="AA82" s="15" t="s">
        <v>61</v>
      </c>
      <c r="AB82" s="15" t="s">
        <v>69</v>
      </c>
      <c r="AC82" s="15">
        <v>0</v>
      </c>
      <c r="AD82" s="15"/>
    </row>
    <row r="83" spans="1:30" ht="15" customHeight="1" x14ac:dyDescent="0.25">
      <c r="A83" s="15">
        <v>72</v>
      </c>
      <c r="B83" s="15" t="s">
        <v>43</v>
      </c>
      <c r="C83" s="15">
        <v>261</v>
      </c>
      <c r="D83" s="15" t="s">
        <v>44</v>
      </c>
      <c r="E83" s="15" t="s">
        <v>45</v>
      </c>
      <c r="F83" s="15" t="s">
        <v>46</v>
      </c>
      <c r="G83" s="15" t="s">
        <v>47</v>
      </c>
      <c r="H83" s="15" t="s">
        <v>48</v>
      </c>
      <c r="I83" s="15" t="s">
        <v>177</v>
      </c>
      <c r="J83" s="15" t="s">
        <v>178</v>
      </c>
      <c r="K83" s="15" t="s">
        <v>179</v>
      </c>
      <c r="L83" s="15" t="s">
        <v>180</v>
      </c>
      <c r="M83" s="15" t="s">
        <v>181</v>
      </c>
      <c r="N83" s="15" t="s">
        <v>343</v>
      </c>
      <c r="O83" s="15"/>
      <c r="P83" s="15" t="s">
        <v>75</v>
      </c>
      <c r="Q83" s="15">
        <v>220</v>
      </c>
      <c r="R83" s="16">
        <v>589.29999999999995</v>
      </c>
      <c r="S83" s="16">
        <v>129646</v>
      </c>
      <c r="T83" s="16">
        <v>129646</v>
      </c>
      <c r="U83" s="16">
        <f t="shared" si="4"/>
        <v>138721.22</v>
      </c>
      <c r="V83" s="16">
        <f t="shared" si="5"/>
        <v>148431.70540000001</v>
      </c>
      <c r="W83" s="15" t="s">
        <v>57</v>
      </c>
      <c r="X83" s="15" t="s">
        <v>58</v>
      </c>
      <c r="Y83" s="15" t="s">
        <v>59</v>
      </c>
      <c r="Z83" s="15" t="s">
        <v>60</v>
      </c>
      <c r="AA83" s="15" t="s">
        <v>61</v>
      </c>
      <c r="AB83" s="15" t="s">
        <v>69</v>
      </c>
      <c r="AC83" s="15">
        <v>0</v>
      </c>
      <c r="AD83" s="15"/>
    </row>
    <row r="84" spans="1:30" ht="15" customHeight="1" x14ac:dyDescent="0.25">
      <c r="A84" s="15">
        <v>73</v>
      </c>
      <c r="B84" s="15" t="s">
        <v>43</v>
      </c>
      <c r="C84" s="15">
        <v>261</v>
      </c>
      <c r="D84" s="15" t="s">
        <v>44</v>
      </c>
      <c r="E84" s="15" t="s">
        <v>45</v>
      </c>
      <c r="F84" s="15" t="s">
        <v>46</v>
      </c>
      <c r="G84" s="15" t="s">
        <v>47</v>
      </c>
      <c r="H84" s="15" t="s">
        <v>48</v>
      </c>
      <c r="I84" s="15" t="s">
        <v>372</v>
      </c>
      <c r="J84" s="15" t="s">
        <v>347</v>
      </c>
      <c r="K84" s="15" t="s">
        <v>373</v>
      </c>
      <c r="L84" s="15" t="s">
        <v>374</v>
      </c>
      <c r="M84" s="15" t="s">
        <v>375</v>
      </c>
      <c r="N84" s="15" t="s">
        <v>343</v>
      </c>
      <c r="O84" s="15"/>
      <c r="P84" s="15" t="s">
        <v>376</v>
      </c>
      <c r="Q84" s="15">
        <v>50</v>
      </c>
      <c r="R84" s="16">
        <v>312.5</v>
      </c>
      <c r="S84" s="16">
        <v>15625</v>
      </c>
      <c r="T84" s="16">
        <v>15625</v>
      </c>
      <c r="U84" s="16">
        <f t="shared" si="4"/>
        <v>16718.75</v>
      </c>
      <c r="V84" s="16">
        <f t="shared" si="5"/>
        <v>17889.0625</v>
      </c>
      <c r="W84" s="15" t="s">
        <v>57</v>
      </c>
      <c r="X84" s="15" t="s">
        <v>58</v>
      </c>
      <c r="Y84" s="15" t="s">
        <v>59</v>
      </c>
      <c r="Z84" s="15" t="s">
        <v>60</v>
      </c>
      <c r="AA84" s="15" t="s">
        <v>61</v>
      </c>
      <c r="AB84" s="15" t="s">
        <v>69</v>
      </c>
      <c r="AC84" s="15">
        <v>0</v>
      </c>
      <c r="AD84" s="15"/>
    </row>
    <row r="85" spans="1:30" ht="15" customHeight="1" x14ac:dyDescent="0.25">
      <c r="A85" s="15">
        <v>74</v>
      </c>
      <c r="B85" s="15" t="s">
        <v>43</v>
      </c>
      <c r="C85" s="15">
        <v>261</v>
      </c>
      <c r="D85" s="15" t="s">
        <v>44</v>
      </c>
      <c r="E85" s="15" t="s">
        <v>45</v>
      </c>
      <c r="F85" s="15" t="s">
        <v>46</v>
      </c>
      <c r="G85" s="15" t="s">
        <v>47</v>
      </c>
      <c r="H85" s="15" t="s">
        <v>48</v>
      </c>
      <c r="I85" s="15" t="s">
        <v>377</v>
      </c>
      <c r="J85" s="15" t="s">
        <v>378</v>
      </c>
      <c r="K85" s="15" t="s">
        <v>104</v>
      </c>
      <c r="L85" s="15" t="s">
        <v>379</v>
      </c>
      <c r="M85" s="15" t="s">
        <v>380</v>
      </c>
      <c r="N85" s="15" t="s">
        <v>343</v>
      </c>
      <c r="O85" s="15"/>
      <c r="P85" s="15" t="s">
        <v>75</v>
      </c>
      <c r="Q85" s="15">
        <v>75</v>
      </c>
      <c r="R85" s="16">
        <v>687.5</v>
      </c>
      <c r="S85" s="16">
        <v>51562.5</v>
      </c>
      <c r="T85" s="16">
        <v>51562.5</v>
      </c>
      <c r="U85" s="16">
        <f t="shared" si="4"/>
        <v>55171.875</v>
      </c>
      <c r="V85" s="16">
        <f t="shared" si="5"/>
        <v>59033.90625</v>
      </c>
      <c r="W85" s="15" t="s">
        <v>57</v>
      </c>
      <c r="X85" s="15" t="s">
        <v>58</v>
      </c>
      <c r="Y85" s="15" t="s">
        <v>59</v>
      </c>
      <c r="Z85" s="15" t="s">
        <v>60</v>
      </c>
      <c r="AA85" s="15" t="s">
        <v>61</v>
      </c>
      <c r="AB85" s="15" t="s">
        <v>69</v>
      </c>
      <c r="AC85" s="15">
        <v>0</v>
      </c>
      <c r="AD85" s="15"/>
    </row>
    <row r="86" spans="1:30" ht="15" customHeight="1" x14ac:dyDescent="0.25">
      <c r="A86" s="15">
        <v>75</v>
      </c>
      <c r="B86" s="15" t="s">
        <v>43</v>
      </c>
      <c r="C86" s="15">
        <v>261</v>
      </c>
      <c r="D86" s="15" t="s">
        <v>44</v>
      </c>
      <c r="E86" s="15" t="s">
        <v>45</v>
      </c>
      <c r="F86" s="15" t="s">
        <v>46</v>
      </c>
      <c r="G86" s="15" t="s">
        <v>47</v>
      </c>
      <c r="H86" s="15" t="s">
        <v>48</v>
      </c>
      <c r="I86" s="15" t="s">
        <v>70</v>
      </c>
      <c r="J86" s="15" t="s">
        <v>71</v>
      </c>
      <c r="K86" s="15" t="s">
        <v>72</v>
      </c>
      <c r="L86" s="15" t="s">
        <v>73</v>
      </c>
      <c r="M86" s="15" t="s">
        <v>74</v>
      </c>
      <c r="N86" s="15" t="s">
        <v>343</v>
      </c>
      <c r="O86" s="15"/>
      <c r="P86" s="15" t="s">
        <v>75</v>
      </c>
      <c r="Q86" s="15">
        <v>150</v>
      </c>
      <c r="R86" s="16">
        <v>392.9</v>
      </c>
      <c r="S86" s="16">
        <v>58935</v>
      </c>
      <c r="T86" s="16">
        <v>58935</v>
      </c>
      <c r="U86" s="16">
        <f t="shared" si="4"/>
        <v>63060.450000000004</v>
      </c>
      <c r="V86" s="16">
        <f t="shared" si="5"/>
        <v>67474.681500000006</v>
      </c>
      <c r="W86" s="15" t="s">
        <v>57</v>
      </c>
      <c r="X86" s="15" t="s">
        <v>58</v>
      </c>
      <c r="Y86" s="15" t="s">
        <v>59</v>
      </c>
      <c r="Z86" s="15" t="s">
        <v>60</v>
      </c>
      <c r="AA86" s="15" t="s">
        <v>61</v>
      </c>
      <c r="AB86" s="15" t="s">
        <v>69</v>
      </c>
      <c r="AC86" s="15">
        <v>0</v>
      </c>
      <c r="AD86" s="15"/>
    </row>
    <row r="87" spans="1:30" ht="15" customHeight="1" x14ac:dyDescent="0.25">
      <c r="A87" s="15">
        <v>76</v>
      </c>
      <c r="B87" s="15" t="s">
        <v>43</v>
      </c>
      <c r="C87" s="15">
        <v>261</v>
      </c>
      <c r="D87" s="15" t="s">
        <v>44</v>
      </c>
      <c r="E87" s="15" t="s">
        <v>45</v>
      </c>
      <c r="F87" s="15" t="s">
        <v>46</v>
      </c>
      <c r="G87" s="15" t="s">
        <v>47</v>
      </c>
      <c r="H87" s="15" t="s">
        <v>48</v>
      </c>
      <c r="I87" s="15" t="s">
        <v>111</v>
      </c>
      <c r="J87" s="15" t="s">
        <v>112</v>
      </c>
      <c r="K87" s="15" t="s">
        <v>113</v>
      </c>
      <c r="L87" s="15" t="s">
        <v>114</v>
      </c>
      <c r="M87" s="15" t="s">
        <v>115</v>
      </c>
      <c r="N87" s="15" t="s">
        <v>343</v>
      </c>
      <c r="O87" s="15"/>
      <c r="P87" s="15" t="s">
        <v>75</v>
      </c>
      <c r="Q87" s="15">
        <v>75</v>
      </c>
      <c r="R87" s="16">
        <v>357.2</v>
      </c>
      <c r="S87" s="16">
        <v>26790</v>
      </c>
      <c r="T87" s="16">
        <v>26790</v>
      </c>
      <c r="U87" s="16">
        <f t="shared" si="4"/>
        <v>28665.300000000003</v>
      </c>
      <c r="V87" s="16">
        <f t="shared" si="5"/>
        <v>30671.871000000006</v>
      </c>
      <c r="W87" s="15" t="s">
        <v>57</v>
      </c>
      <c r="X87" s="15" t="s">
        <v>58</v>
      </c>
      <c r="Y87" s="15" t="s">
        <v>59</v>
      </c>
      <c r="Z87" s="15" t="s">
        <v>60</v>
      </c>
      <c r="AA87" s="15" t="s">
        <v>61</v>
      </c>
      <c r="AB87" s="15" t="s">
        <v>69</v>
      </c>
      <c r="AC87" s="15">
        <v>0</v>
      </c>
      <c r="AD87" s="15"/>
    </row>
    <row r="88" spans="1:30" ht="15" customHeight="1" x14ac:dyDescent="0.25">
      <c r="A88" s="15">
        <v>77</v>
      </c>
      <c r="B88" s="15" t="s">
        <v>43</v>
      </c>
      <c r="C88" s="15">
        <v>261</v>
      </c>
      <c r="D88" s="15" t="s">
        <v>44</v>
      </c>
      <c r="E88" s="15" t="s">
        <v>45</v>
      </c>
      <c r="F88" s="15" t="s">
        <v>46</v>
      </c>
      <c r="G88" s="15" t="s">
        <v>47</v>
      </c>
      <c r="H88" s="15" t="s">
        <v>48</v>
      </c>
      <c r="I88" s="15" t="s">
        <v>107</v>
      </c>
      <c r="J88" s="15" t="s">
        <v>108</v>
      </c>
      <c r="K88" s="15" t="s">
        <v>104</v>
      </c>
      <c r="L88" s="15" t="s">
        <v>109</v>
      </c>
      <c r="M88" s="15" t="s">
        <v>110</v>
      </c>
      <c r="N88" s="15" t="s">
        <v>343</v>
      </c>
      <c r="O88" s="15"/>
      <c r="P88" s="15" t="s">
        <v>75</v>
      </c>
      <c r="Q88" s="15">
        <v>75</v>
      </c>
      <c r="R88" s="16">
        <v>446.5</v>
      </c>
      <c r="S88" s="16">
        <v>33487.5</v>
      </c>
      <c r="T88" s="16">
        <v>33487.5</v>
      </c>
      <c r="U88" s="16">
        <f t="shared" si="4"/>
        <v>35831.625</v>
      </c>
      <c r="V88" s="16">
        <f t="shared" si="5"/>
        <v>38339.838750000003</v>
      </c>
      <c r="W88" s="15" t="s">
        <v>57</v>
      </c>
      <c r="X88" s="15" t="s">
        <v>58</v>
      </c>
      <c r="Y88" s="15" t="s">
        <v>59</v>
      </c>
      <c r="Z88" s="15" t="s">
        <v>60</v>
      </c>
      <c r="AA88" s="15" t="s">
        <v>61</v>
      </c>
      <c r="AB88" s="15" t="s">
        <v>69</v>
      </c>
      <c r="AC88" s="15">
        <v>0</v>
      </c>
      <c r="AD88" s="15"/>
    </row>
    <row r="89" spans="1:30" ht="15" customHeight="1" x14ac:dyDescent="0.25">
      <c r="A89" s="15">
        <v>78</v>
      </c>
      <c r="B89" s="15" t="s">
        <v>43</v>
      </c>
      <c r="C89" s="15">
        <v>261</v>
      </c>
      <c r="D89" s="15" t="s">
        <v>44</v>
      </c>
      <c r="E89" s="15" t="s">
        <v>45</v>
      </c>
      <c r="F89" s="15" t="s">
        <v>46</v>
      </c>
      <c r="G89" s="15" t="s">
        <v>47</v>
      </c>
      <c r="H89" s="15" t="s">
        <v>48</v>
      </c>
      <c r="I89" s="15" t="s">
        <v>116</v>
      </c>
      <c r="J89" s="15" t="s">
        <v>117</v>
      </c>
      <c r="K89" s="15" t="s">
        <v>72</v>
      </c>
      <c r="L89" s="15" t="s">
        <v>118</v>
      </c>
      <c r="M89" s="15" t="s">
        <v>119</v>
      </c>
      <c r="N89" s="15" t="s">
        <v>343</v>
      </c>
      <c r="O89" s="15"/>
      <c r="P89" s="15" t="s">
        <v>75</v>
      </c>
      <c r="Q89" s="15">
        <v>65</v>
      </c>
      <c r="R89" s="16">
        <v>294.7</v>
      </c>
      <c r="S89" s="16">
        <v>19155.5</v>
      </c>
      <c r="T89" s="16">
        <v>19155.5</v>
      </c>
      <c r="U89" s="16">
        <f t="shared" si="4"/>
        <v>20496.385000000002</v>
      </c>
      <c r="V89" s="16">
        <f t="shared" si="5"/>
        <v>21931.131950000003</v>
      </c>
      <c r="W89" s="15" t="s">
        <v>57</v>
      </c>
      <c r="X89" s="15" t="s">
        <v>58</v>
      </c>
      <c r="Y89" s="15" t="s">
        <v>59</v>
      </c>
      <c r="Z89" s="15" t="s">
        <v>60</v>
      </c>
      <c r="AA89" s="15" t="s">
        <v>61</v>
      </c>
      <c r="AB89" s="15" t="s">
        <v>69</v>
      </c>
      <c r="AC89" s="15">
        <v>0</v>
      </c>
      <c r="AD89" s="15"/>
    </row>
    <row r="90" spans="1:30" ht="15" customHeight="1" x14ac:dyDescent="0.25">
      <c r="A90" s="15">
        <v>79</v>
      </c>
      <c r="B90" s="15" t="s">
        <v>43</v>
      </c>
      <c r="C90" s="15">
        <v>261</v>
      </c>
      <c r="D90" s="15" t="s">
        <v>44</v>
      </c>
      <c r="E90" s="15" t="s">
        <v>45</v>
      </c>
      <c r="F90" s="15" t="s">
        <v>46</v>
      </c>
      <c r="G90" s="15" t="s">
        <v>47</v>
      </c>
      <c r="H90" s="15" t="s">
        <v>48</v>
      </c>
      <c r="I90" s="15" t="s">
        <v>102</v>
      </c>
      <c r="J90" s="15" t="s">
        <v>103</v>
      </c>
      <c r="K90" s="15" t="s">
        <v>104</v>
      </c>
      <c r="L90" s="15" t="s">
        <v>105</v>
      </c>
      <c r="M90" s="15" t="s">
        <v>106</v>
      </c>
      <c r="N90" s="15" t="s">
        <v>343</v>
      </c>
      <c r="O90" s="15"/>
      <c r="P90" s="15" t="s">
        <v>68</v>
      </c>
      <c r="Q90" s="15">
        <v>200</v>
      </c>
      <c r="R90" s="16">
        <v>491.1</v>
      </c>
      <c r="S90" s="16">
        <v>98220</v>
      </c>
      <c r="T90" s="16">
        <v>98220</v>
      </c>
      <c r="U90" s="16">
        <f t="shared" si="4"/>
        <v>105095.40000000001</v>
      </c>
      <c r="V90" s="16">
        <f t="shared" si="5"/>
        <v>112452.07800000001</v>
      </c>
      <c r="W90" s="15" t="s">
        <v>57</v>
      </c>
      <c r="X90" s="15" t="s">
        <v>58</v>
      </c>
      <c r="Y90" s="15" t="s">
        <v>59</v>
      </c>
      <c r="Z90" s="15" t="s">
        <v>60</v>
      </c>
      <c r="AA90" s="15" t="s">
        <v>61</v>
      </c>
      <c r="AB90" s="15" t="s">
        <v>69</v>
      </c>
      <c r="AC90" s="15">
        <v>0</v>
      </c>
      <c r="AD90" s="15"/>
    </row>
    <row r="91" spans="1:30" ht="15" customHeight="1" x14ac:dyDescent="0.25">
      <c r="A91" s="15">
        <v>80</v>
      </c>
      <c r="B91" s="15" t="s">
        <v>43</v>
      </c>
      <c r="C91" s="15">
        <v>261</v>
      </c>
      <c r="D91" s="15" t="s">
        <v>44</v>
      </c>
      <c r="E91" s="15" t="s">
        <v>45</v>
      </c>
      <c r="F91" s="15" t="s">
        <v>46</v>
      </c>
      <c r="G91" s="15" t="s">
        <v>47</v>
      </c>
      <c r="H91" s="15" t="s">
        <v>48</v>
      </c>
      <c r="I91" s="15" t="s">
        <v>381</v>
      </c>
      <c r="J91" s="15" t="s">
        <v>382</v>
      </c>
      <c r="K91" s="15" t="s">
        <v>383</v>
      </c>
      <c r="L91" s="15" t="s">
        <v>384</v>
      </c>
      <c r="M91" s="15" t="s">
        <v>385</v>
      </c>
      <c r="N91" s="15" t="s">
        <v>343</v>
      </c>
      <c r="O91" s="15"/>
      <c r="P91" s="15" t="s">
        <v>75</v>
      </c>
      <c r="Q91" s="15">
        <v>25</v>
      </c>
      <c r="R91" s="16">
        <v>330.4</v>
      </c>
      <c r="S91" s="16">
        <v>8260</v>
      </c>
      <c r="T91" s="16">
        <v>8260</v>
      </c>
      <c r="U91" s="16">
        <f t="shared" si="4"/>
        <v>8838.2000000000007</v>
      </c>
      <c r="V91" s="16">
        <f t="shared" si="5"/>
        <v>9456.8740000000016</v>
      </c>
      <c r="W91" s="15" t="s">
        <v>57</v>
      </c>
      <c r="X91" s="15" t="s">
        <v>58</v>
      </c>
      <c r="Y91" s="15" t="s">
        <v>59</v>
      </c>
      <c r="Z91" s="15" t="s">
        <v>60</v>
      </c>
      <c r="AA91" s="15" t="s">
        <v>61</v>
      </c>
      <c r="AB91" s="15" t="s">
        <v>69</v>
      </c>
      <c r="AC91" s="15">
        <v>0</v>
      </c>
      <c r="AD91" s="15"/>
    </row>
    <row r="92" spans="1:30" ht="15" customHeight="1" x14ac:dyDescent="0.25">
      <c r="A92" s="15">
        <v>81</v>
      </c>
      <c r="B92" s="15" t="s">
        <v>43</v>
      </c>
      <c r="C92" s="15">
        <v>261</v>
      </c>
      <c r="D92" s="15" t="s">
        <v>44</v>
      </c>
      <c r="E92" s="15" t="s">
        <v>45</v>
      </c>
      <c r="F92" s="15" t="s">
        <v>46</v>
      </c>
      <c r="G92" s="15" t="s">
        <v>47</v>
      </c>
      <c r="H92" s="15" t="s">
        <v>48</v>
      </c>
      <c r="I92" s="15" t="s">
        <v>130</v>
      </c>
      <c r="J92" s="15" t="s">
        <v>131</v>
      </c>
      <c r="K92" s="15" t="s">
        <v>132</v>
      </c>
      <c r="L92" s="15" t="s">
        <v>133</v>
      </c>
      <c r="M92" s="15" t="s">
        <v>134</v>
      </c>
      <c r="N92" s="15" t="s">
        <v>343</v>
      </c>
      <c r="O92" s="15"/>
      <c r="P92" s="15" t="s">
        <v>68</v>
      </c>
      <c r="Q92" s="15">
        <v>265</v>
      </c>
      <c r="R92" s="16">
        <v>442</v>
      </c>
      <c r="S92" s="16">
        <v>117130</v>
      </c>
      <c r="T92" s="16">
        <v>117130</v>
      </c>
      <c r="U92" s="16">
        <f t="shared" si="4"/>
        <v>125329.1</v>
      </c>
      <c r="V92" s="16">
        <f t="shared" si="5"/>
        <v>134102.13700000002</v>
      </c>
      <c r="W92" s="15" t="s">
        <v>57</v>
      </c>
      <c r="X92" s="15" t="s">
        <v>58</v>
      </c>
      <c r="Y92" s="15" t="s">
        <v>59</v>
      </c>
      <c r="Z92" s="15" t="s">
        <v>60</v>
      </c>
      <c r="AA92" s="15" t="s">
        <v>61</v>
      </c>
      <c r="AB92" s="15" t="s">
        <v>69</v>
      </c>
      <c r="AC92" s="15">
        <v>0</v>
      </c>
      <c r="AD92" s="15"/>
    </row>
    <row r="93" spans="1:30" ht="15" customHeight="1" x14ac:dyDescent="0.25">
      <c r="A93" s="15">
        <v>82</v>
      </c>
      <c r="B93" s="15" t="s">
        <v>43</v>
      </c>
      <c r="C93" s="15">
        <v>261</v>
      </c>
      <c r="D93" s="15" t="s">
        <v>44</v>
      </c>
      <c r="E93" s="15" t="s">
        <v>45</v>
      </c>
      <c r="F93" s="15" t="s">
        <v>46</v>
      </c>
      <c r="G93" s="15" t="s">
        <v>47</v>
      </c>
      <c r="H93" s="15" t="s">
        <v>48</v>
      </c>
      <c r="I93" s="15" t="s">
        <v>386</v>
      </c>
      <c r="J93" s="15" t="s">
        <v>387</v>
      </c>
      <c r="K93" s="15" t="s">
        <v>388</v>
      </c>
      <c r="L93" s="15" t="s">
        <v>389</v>
      </c>
      <c r="M93" s="15" t="s">
        <v>390</v>
      </c>
      <c r="N93" s="15" t="s">
        <v>343</v>
      </c>
      <c r="O93" s="15"/>
      <c r="P93" s="15" t="s">
        <v>68</v>
      </c>
      <c r="Q93" s="15">
        <v>240</v>
      </c>
      <c r="R93" s="16">
        <v>625</v>
      </c>
      <c r="S93" s="16">
        <v>150000</v>
      </c>
      <c r="T93" s="16">
        <v>150000</v>
      </c>
      <c r="U93" s="16">
        <f t="shared" si="4"/>
        <v>160500</v>
      </c>
      <c r="V93" s="16">
        <f t="shared" si="5"/>
        <v>171735</v>
      </c>
      <c r="W93" s="15" t="s">
        <v>57</v>
      </c>
      <c r="X93" s="15" t="s">
        <v>58</v>
      </c>
      <c r="Y93" s="15" t="s">
        <v>59</v>
      </c>
      <c r="Z93" s="15" t="s">
        <v>60</v>
      </c>
      <c r="AA93" s="15" t="s">
        <v>61</v>
      </c>
      <c r="AB93" s="15" t="s">
        <v>69</v>
      </c>
      <c r="AC93" s="15">
        <v>0</v>
      </c>
      <c r="AD93" s="15"/>
    </row>
    <row r="94" spans="1:30" ht="15" customHeight="1" x14ac:dyDescent="0.25">
      <c r="A94" s="15">
        <v>83</v>
      </c>
      <c r="B94" s="15" t="s">
        <v>43</v>
      </c>
      <c r="C94" s="15">
        <v>261</v>
      </c>
      <c r="D94" s="15" t="s">
        <v>44</v>
      </c>
      <c r="E94" s="15" t="s">
        <v>45</v>
      </c>
      <c r="F94" s="15" t="s">
        <v>46</v>
      </c>
      <c r="G94" s="15" t="s">
        <v>47</v>
      </c>
      <c r="H94" s="15" t="s">
        <v>48</v>
      </c>
      <c r="I94" s="15" t="s">
        <v>87</v>
      </c>
      <c r="J94" s="15" t="s">
        <v>88</v>
      </c>
      <c r="K94" s="15" t="s">
        <v>89</v>
      </c>
      <c r="L94" s="15" t="s">
        <v>90</v>
      </c>
      <c r="M94" s="15" t="s">
        <v>91</v>
      </c>
      <c r="N94" s="15" t="s">
        <v>343</v>
      </c>
      <c r="O94" s="15"/>
      <c r="P94" s="15" t="s">
        <v>68</v>
      </c>
      <c r="Q94" s="15">
        <v>1250</v>
      </c>
      <c r="R94" s="16">
        <v>214.3</v>
      </c>
      <c r="S94" s="16">
        <v>267875</v>
      </c>
      <c r="T94" s="16">
        <v>267875</v>
      </c>
      <c r="U94" s="16">
        <f t="shared" si="4"/>
        <v>286626.25</v>
      </c>
      <c r="V94" s="16">
        <f t="shared" si="5"/>
        <v>306690.08750000002</v>
      </c>
      <c r="W94" s="15" t="s">
        <v>57</v>
      </c>
      <c r="X94" s="15" t="s">
        <v>58</v>
      </c>
      <c r="Y94" s="15" t="s">
        <v>59</v>
      </c>
      <c r="Z94" s="15" t="s">
        <v>60</v>
      </c>
      <c r="AA94" s="15" t="s">
        <v>61</v>
      </c>
      <c r="AB94" s="15" t="s">
        <v>69</v>
      </c>
      <c r="AC94" s="15">
        <v>0</v>
      </c>
      <c r="AD94" s="15"/>
    </row>
    <row r="95" spans="1:30" ht="15" customHeight="1" x14ac:dyDescent="0.25">
      <c r="A95" s="15">
        <v>84</v>
      </c>
      <c r="B95" s="15" t="s">
        <v>43</v>
      </c>
      <c r="C95" s="15">
        <v>261</v>
      </c>
      <c r="D95" s="15" t="s">
        <v>44</v>
      </c>
      <c r="E95" s="15" t="s">
        <v>45</v>
      </c>
      <c r="F95" s="15" t="s">
        <v>46</v>
      </c>
      <c r="G95" s="15" t="s">
        <v>47</v>
      </c>
      <c r="H95" s="15" t="s">
        <v>48</v>
      </c>
      <c r="I95" s="15" t="s">
        <v>391</v>
      </c>
      <c r="J95" s="15" t="s">
        <v>392</v>
      </c>
      <c r="K95" s="15" t="s">
        <v>393</v>
      </c>
      <c r="L95" s="15" t="s">
        <v>394</v>
      </c>
      <c r="M95" s="15" t="s">
        <v>395</v>
      </c>
      <c r="N95" s="15" t="s">
        <v>343</v>
      </c>
      <c r="O95" s="15"/>
      <c r="P95" s="15" t="s">
        <v>201</v>
      </c>
      <c r="Q95" s="15">
        <v>1900</v>
      </c>
      <c r="R95" s="16">
        <v>535.79999999999995</v>
      </c>
      <c r="S95" s="16">
        <v>1018020</v>
      </c>
      <c r="T95" s="16">
        <v>1018020</v>
      </c>
      <c r="U95" s="16">
        <f t="shared" si="4"/>
        <v>1089281.4000000001</v>
      </c>
      <c r="V95" s="16">
        <f t="shared" si="5"/>
        <v>1165531.0980000002</v>
      </c>
      <c r="W95" s="15" t="s">
        <v>57</v>
      </c>
      <c r="X95" s="15" t="s">
        <v>58</v>
      </c>
      <c r="Y95" s="15" t="s">
        <v>59</v>
      </c>
      <c r="Z95" s="15" t="s">
        <v>60</v>
      </c>
      <c r="AA95" s="15" t="s">
        <v>61</v>
      </c>
      <c r="AB95" s="15" t="s">
        <v>69</v>
      </c>
      <c r="AC95" s="15">
        <v>0</v>
      </c>
      <c r="AD95" s="15"/>
    </row>
    <row r="96" spans="1:30" ht="15" customHeight="1" x14ac:dyDescent="0.25">
      <c r="A96" s="15">
        <v>85</v>
      </c>
      <c r="B96" s="15" t="s">
        <v>43</v>
      </c>
      <c r="C96" s="15">
        <v>261</v>
      </c>
      <c r="D96" s="15" t="s">
        <v>44</v>
      </c>
      <c r="E96" s="15" t="s">
        <v>45</v>
      </c>
      <c r="F96" s="15" t="s">
        <v>46</v>
      </c>
      <c r="G96" s="15" t="s">
        <v>47</v>
      </c>
      <c r="H96" s="15" t="s">
        <v>48</v>
      </c>
      <c r="I96" s="15" t="s">
        <v>396</v>
      </c>
      <c r="J96" s="15" t="s">
        <v>397</v>
      </c>
      <c r="K96" s="15" t="s">
        <v>398</v>
      </c>
      <c r="L96" s="15" t="s">
        <v>399</v>
      </c>
      <c r="M96" s="15" t="s">
        <v>400</v>
      </c>
      <c r="N96" s="15" t="s">
        <v>343</v>
      </c>
      <c r="O96" s="15"/>
      <c r="P96" s="15" t="s">
        <v>401</v>
      </c>
      <c r="Q96" s="15">
        <v>30</v>
      </c>
      <c r="R96" s="16">
        <v>330.4</v>
      </c>
      <c r="S96" s="16">
        <v>9912</v>
      </c>
      <c r="T96" s="16">
        <v>9912</v>
      </c>
      <c r="U96" s="16">
        <f t="shared" si="4"/>
        <v>10605.84</v>
      </c>
      <c r="V96" s="16">
        <f t="shared" si="5"/>
        <v>11348.248800000001</v>
      </c>
      <c r="W96" s="15" t="s">
        <v>57</v>
      </c>
      <c r="X96" s="15" t="s">
        <v>58</v>
      </c>
      <c r="Y96" s="15" t="s">
        <v>59</v>
      </c>
      <c r="Z96" s="15" t="s">
        <v>60</v>
      </c>
      <c r="AA96" s="15" t="s">
        <v>61</v>
      </c>
      <c r="AB96" s="15" t="s">
        <v>69</v>
      </c>
      <c r="AC96" s="15">
        <v>0</v>
      </c>
      <c r="AD96" s="15"/>
    </row>
    <row r="97" spans="1:30" ht="15" customHeight="1" x14ac:dyDescent="0.25">
      <c r="A97" s="15">
        <v>86</v>
      </c>
      <c r="B97" s="15" t="s">
        <v>43</v>
      </c>
      <c r="C97" s="15">
        <v>261</v>
      </c>
      <c r="D97" s="15" t="s">
        <v>44</v>
      </c>
      <c r="E97" s="15" t="s">
        <v>45</v>
      </c>
      <c r="F97" s="15" t="s">
        <v>46</v>
      </c>
      <c r="G97" s="15" t="s">
        <v>47</v>
      </c>
      <c r="H97" s="15" t="s">
        <v>48</v>
      </c>
      <c r="I97" s="15" t="s">
        <v>152</v>
      </c>
      <c r="J97" s="15" t="s">
        <v>153</v>
      </c>
      <c r="K97" s="15" t="s">
        <v>154</v>
      </c>
      <c r="L97" s="15" t="s">
        <v>155</v>
      </c>
      <c r="M97" s="15" t="s">
        <v>156</v>
      </c>
      <c r="N97" s="15" t="s">
        <v>343</v>
      </c>
      <c r="O97" s="15"/>
      <c r="P97" s="15" t="s">
        <v>68</v>
      </c>
      <c r="Q97" s="15">
        <v>30</v>
      </c>
      <c r="R97" s="16">
        <v>392.9</v>
      </c>
      <c r="S97" s="16">
        <v>11787</v>
      </c>
      <c r="T97" s="16">
        <v>11787</v>
      </c>
      <c r="U97" s="16">
        <f t="shared" si="4"/>
        <v>12612.09</v>
      </c>
      <c r="V97" s="16">
        <f t="shared" si="5"/>
        <v>13494.936300000001</v>
      </c>
      <c r="W97" s="15" t="s">
        <v>57</v>
      </c>
      <c r="X97" s="15" t="s">
        <v>58</v>
      </c>
      <c r="Y97" s="15" t="s">
        <v>59</v>
      </c>
      <c r="Z97" s="15" t="s">
        <v>60</v>
      </c>
      <c r="AA97" s="15" t="s">
        <v>61</v>
      </c>
      <c r="AB97" s="15" t="s">
        <v>69</v>
      </c>
      <c r="AC97" s="15">
        <v>0</v>
      </c>
      <c r="AD97" s="15"/>
    </row>
    <row r="98" spans="1:30" ht="15" customHeight="1" x14ac:dyDescent="0.25">
      <c r="A98" s="15">
        <v>87</v>
      </c>
      <c r="B98" s="15" t="s">
        <v>43</v>
      </c>
      <c r="C98" s="15">
        <v>261</v>
      </c>
      <c r="D98" s="15" t="s">
        <v>44</v>
      </c>
      <c r="E98" s="15" t="s">
        <v>45</v>
      </c>
      <c r="F98" s="15" t="s">
        <v>46</v>
      </c>
      <c r="G98" s="15" t="s">
        <v>47</v>
      </c>
      <c r="H98" s="15" t="s">
        <v>48</v>
      </c>
      <c r="I98" s="15" t="s">
        <v>402</v>
      </c>
      <c r="J98" s="15" t="s">
        <v>403</v>
      </c>
      <c r="K98" s="15" t="s">
        <v>404</v>
      </c>
      <c r="L98" s="15" t="s">
        <v>405</v>
      </c>
      <c r="M98" s="15" t="s">
        <v>406</v>
      </c>
      <c r="N98" s="15" t="s">
        <v>343</v>
      </c>
      <c r="O98" s="15"/>
      <c r="P98" s="15" t="s">
        <v>68</v>
      </c>
      <c r="Q98" s="15">
        <v>50</v>
      </c>
      <c r="R98" s="16">
        <v>442</v>
      </c>
      <c r="S98" s="16">
        <v>22100</v>
      </c>
      <c r="T98" s="16">
        <v>22100</v>
      </c>
      <c r="U98" s="16">
        <f t="shared" si="4"/>
        <v>23647</v>
      </c>
      <c r="V98" s="16">
        <f t="shared" si="5"/>
        <v>25302.29</v>
      </c>
      <c r="W98" s="15" t="s">
        <v>57</v>
      </c>
      <c r="X98" s="15" t="s">
        <v>58</v>
      </c>
      <c r="Y98" s="15" t="s">
        <v>59</v>
      </c>
      <c r="Z98" s="15" t="s">
        <v>60</v>
      </c>
      <c r="AA98" s="15" t="s">
        <v>61</v>
      </c>
      <c r="AB98" s="15" t="s">
        <v>69</v>
      </c>
      <c r="AC98" s="15">
        <v>0</v>
      </c>
      <c r="AD98" s="15"/>
    </row>
    <row r="99" spans="1:30" ht="15" customHeight="1" x14ac:dyDescent="0.25">
      <c r="A99" s="15">
        <v>88</v>
      </c>
      <c r="B99" s="15" t="s">
        <v>43</v>
      </c>
      <c r="C99" s="15">
        <v>261</v>
      </c>
      <c r="D99" s="15" t="s">
        <v>44</v>
      </c>
      <c r="E99" s="15" t="s">
        <v>45</v>
      </c>
      <c r="F99" s="15" t="s">
        <v>46</v>
      </c>
      <c r="G99" s="15" t="s">
        <v>47</v>
      </c>
      <c r="H99" s="15" t="s">
        <v>48</v>
      </c>
      <c r="I99" s="15" t="s">
        <v>182</v>
      </c>
      <c r="J99" s="15" t="s">
        <v>183</v>
      </c>
      <c r="K99" s="15" t="s">
        <v>104</v>
      </c>
      <c r="L99" s="15" t="s">
        <v>184</v>
      </c>
      <c r="M99" s="15" t="s">
        <v>185</v>
      </c>
      <c r="N99" s="15" t="s">
        <v>343</v>
      </c>
      <c r="O99" s="15"/>
      <c r="P99" s="15" t="s">
        <v>75</v>
      </c>
      <c r="Q99" s="15">
        <v>40</v>
      </c>
      <c r="R99" s="16">
        <v>1696.5</v>
      </c>
      <c r="S99" s="16">
        <v>67860</v>
      </c>
      <c r="T99" s="16">
        <v>67860</v>
      </c>
      <c r="U99" s="16">
        <f t="shared" si="4"/>
        <v>72610.2</v>
      </c>
      <c r="V99" s="16">
        <f t="shared" si="5"/>
        <v>77692.914000000004</v>
      </c>
      <c r="W99" s="15" t="s">
        <v>57</v>
      </c>
      <c r="X99" s="15" t="s">
        <v>58</v>
      </c>
      <c r="Y99" s="15" t="s">
        <v>59</v>
      </c>
      <c r="Z99" s="15" t="s">
        <v>60</v>
      </c>
      <c r="AA99" s="15" t="s">
        <v>61</v>
      </c>
      <c r="AB99" s="15" t="s">
        <v>69</v>
      </c>
      <c r="AC99" s="15">
        <v>0</v>
      </c>
      <c r="AD99" s="15"/>
    </row>
    <row r="100" spans="1:30" ht="15" customHeight="1" x14ac:dyDescent="0.25">
      <c r="A100" s="15">
        <v>89</v>
      </c>
      <c r="B100" s="15" t="s">
        <v>43</v>
      </c>
      <c r="C100" s="15">
        <v>261</v>
      </c>
      <c r="D100" s="15" t="s">
        <v>44</v>
      </c>
      <c r="E100" s="15" t="s">
        <v>45</v>
      </c>
      <c r="F100" s="15" t="s">
        <v>46</v>
      </c>
      <c r="G100" s="15" t="s">
        <v>47</v>
      </c>
      <c r="H100" s="15" t="s">
        <v>48</v>
      </c>
      <c r="I100" s="15" t="s">
        <v>76</v>
      </c>
      <c r="J100" s="15" t="s">
        <v>77</v>
      </c>
      <c r="K100" s="15" t="s">
        <v>78</v>
      </c>
      <c r="L100" s="15" t="s">
        <v>79</v>
      </c>
      <c r="M100" s="15" t="s">
        <v>80</v>
      </c>
      <c r="N100" s="15" t="s">
        <v>343</v>
      </c>
      <c r="O100" s="15"/>
      <c r="P100" s="15" t="s">
        <v>81</v>
      </c>
      <c r="Q100" s="15">
        <v>145</v>
      </c>
      <c r="R100" s="16">
        <v>687.5</v>
      </c>
      <c r="S100" s="16">
        <v>99687.5</v>
      </c>
      <c r="T100" s="16">
        <v>99687.5</v>
      </c>
      <c r="U100" s="16">
        <f t="shared" si="4"/>
        <v>106665.625</v>
      </c>
      <c r="V100" s="16">
        <f t="shared" si="5"/>
        <v>114132.21875</v>
      </c>
      <c r="W100" s="15" t="s">
        <v>57</v>
      </c>
      <c r="X100" s="15" t="s">
        <v>58</v>
      </c>
      <c r="Y100" s="15" t="s">
        <v>59</v>
      </c>
      <c r="Z100" s="15" t="s">
        <v>60</v>
      </c>
      <c r="AA100" s="15" t="s">
        <v>61</v>
      </c>
      <c r="AB100" s="15" t="s">
        <v>69</v>
      </c>
      <c r="AC100" s="15">
        <v>0</v>
      </c>
      <c r="AD100" s="15"/>
    </row>
    <row r="101" spans="1:30" ht="15" customHeight="1" x14ac:dyDescent="0.25">
      <c r="A101" s="15">
        <v>90</v>
      </c>
      <c r="B101" s="15" t="s">
        <v>43</v>
      </c>
      <c r="C101" s="15">
        <v>261</v>
      </c>
      <c r="D101" s="15" t="s">
        <v>44</v>
      </c>
      <c r="E101" s="15" t="s">
        <v>45</v>
      </c>
      <c r="F101" s="15" t="s">
        <v>46</v>
      </c>
      <c r="G101" s="15" t="s">
        <v>47</v>
      </c>
      <c r="H101" s="15" t="s">
        <v>48</v>
      </c>
      <c r="I101" s="15" t="s">
        <v>125</v>
      </c>
      <c r="J101" s="15" t="s">
        <v>126</v>
      </c>
      <c r="K101" s="15" t="s">
        <v>127</v>
      </c>
      <c r="L101" s="15" t="s">
        <v>128</v>
      </c>
      <c r="M101" s="15" t="s">
        <v>129</v>
      </c>
      <c r="N101" s="15" t="s">
        <v>343</v>
      </c>
      <c r="O101" s="15"/>
      <c r="P101" s="15" t="s">
        <v>81</v>
      </c>
      <c r="Q101" s="15">
        <v>80</v>
      </c>
      <c r="R101" s="16">
        <v>687.5</v>
      </c>
      <c r="S101" s="16">
        <v>55000</v>
      </c>
      <c r="T101" s="16">
        <v>55000</v>
      </c>
      <c r="U101" s="16">
        <f t="shared" si="4"/>
        <v>58850</v>
      </c>
      <c r="V101" s="16">
        <f t="shared" si="5"/>
        <v>62969.500000000007</v>
      </c>
      <c r="W101" s="15" t="s">
        <v>57</v>
      </c>
      <c r="X101" s="15" t="s">
        <v>58</v>
      </c>
      <c r="Y101" s="15" t="s">
        <v>59</v>
      </c>
      <c r="Z101" s="15" t="s">
        <v>60</v>
      </c>
      <c r="AA101" s="15" t="s">
        <v>61</v>
      </c>
      <c r="AB101" s="15" t="s">
        <v>69</v>
      </c>
      <c r="AC101" s="15">
        <v>0</v>
      </c>
      <c r="AD101" s="15"/>
    </row>
    <row r="102" spans="1:30" ht="15" customHeight="1" x14ac:dyDescent="0.25">
      <c r="A102" s="15">
        <v>91</v>
      </c>
      <c r="B102" s="15" t="s">
        <v>43</v>
      </c>
      <c r="C102" s="15">
        <v>261</v>
      </c>
      <c r="D102" s="15" t="s">
        <v>44</v>
      </c>
      <c r="E102" s="15" t="s">
        <v>45</v>
      </c>
      <c r="F102" s="15" t="s">
        <v>46</v>
      </c>
      <c r="G102" s="15" t="s">
        <v>47</v>
      </c>
      <c r="H102" s="15" t="s">
        <v>48</v>
      </c>
      <c r="I102" s="15" t="s">
        <v>157</v>
      </c>
      <c r="J102" s="15" t="s">
        <v>158</v>
      </c>
      <c r="K102" s="15" t="s">
        <v>159</v>
      </c>
      <c r="L102" s="15" t="s">
        <v>160</v>
      </c>
      <c r="M102" s="15" t="s">
        <v>161</v>
      </c>
      <c r="N102" s="15" t="s">
        <v>343</v>
      </c>
      <c r="O102" s="15"/>
      <c r="P102" s="15" t="s">
        <v>75</v>
      </c>
      <c r="Q102" s="15">
        <v>240</v>
      </c>
      <c r="R102" s="16">
        <v>1339.3</v>
      </c>
      <c r="S102" s="16">
        <v>321432</v>
      </c>
      <c r="T102" s="16">
        <v>321432</v>
      </c>
      <c r="U102" s="16">
        <f t="shared" si="4"/>
        <v>343932.24000000005</v>
      </c>
      <c r="V102" s="16">
        <f t="shared" si="5"/>
        <v>368007.49680000008</v>
      </c>
      <c r="W102" s="15" t="s">
        <v>57</v>
      </c>
      <c r="X102" s="15" t="s">
        <v>58</v>
      </c>
      <c r="Y102" s="15" t="s">
        <v>59</v>
      </c>
      <c r="Z102" s="15" t="s">
        <v>60</v>
      </c>
      <c r="AA102" s="15" t="s">
        <v>61</v>
      </c>
      <c r="AB102" s="15" t="s">
        <v>69</v>
      </c>
      <c r="AC102" s="15">
        <v>0</v>
      </c>
      <c r="AD102" s="15"/>
    </row>
    <row r="103" spans="1:30" ht="15" customHeight="1" x14ac:dyDescent="0.25">
      <c r="A103" s="15">
        <v>92</v>
      </c>
      <c r="B103" s="15" t="s">
        <v>43</v>
      </c>
      <c r="C103" s="15">
        <v>261</v>
      </c>
      <c r="D103" s="15" t="s">
        <v>44</v>
      </c>
      <c r="E103" s="15" t="s">
        <v>45</v>
      </c>
      <c r="F103" s="15" t="s">
        <v>46</v>
      </c>
      <c r="G103" s="15" t="s">
        <v>47</v>
      </c>
      <c r="H103" s="15" t="s">
        <v>48</v>
      </c>
      <c r="I103" s="15" t="s">
        <v>407</v>
      </c>
      <c r="J103" s="15" t="s">
        <v>408</v>
      </c>
      <c r="K103" s="15" t="s">
        <v>409</v>
      </c>
      <c r="L103" s="15" t="s">
        <v>410</v>
      </c>
      <c r="M103" s="15" t="s">
        <v>411</v>
      </c>
      <c r="N103" s="15" t="s">
        <v>343</v>
      </c>
      <c r="O103" s="15"/>
      <c r="P103" s="15" t="s">
        <v>56</v>
      </c>
      <c r="Q103" s="15">
        <v>10000</v>
      </c>
      <c r="R103" s="16">
        <v>62.5</v>
      </c>
      <c r="S103" s="16">
        <v>625000</v>
      </c>
      <c r="T103" s="16">
        <v>625000</v>
      </c>
      <c r="U103" s="16">
        <f t="shared" si="4"/>
        <v>668750</v>
      </c>
      <c r="V103" s="16">
        <f t="shared" si="5"/>
        <v>715562.5</v>
      </c>
      <c r="W103" s="15" t="s">
        <v>57</v>
      </c>
      <c r="X103" s="15" t="s">
        <v>58</v>
      </c>
      <c r="Y103" s="15" t="s">
        <v>59</v>
      </c>
      <c r="Z103" s="15" t="s">
        <v>60</v>
      </c>
      <c r="AA103" s="15" t="s">
        <v>61</v>
      </c>
      <c r="AB103" s="15" t="s">
        <v>69</v>
      </c>
      <c r="AC103" s="15">
        <v>0</v>
      </c>
      <c r="AD103" s="15"/>
    </row>
    <row r="104" spans="1:30" ht="15" customHeight="1" x14ac:dyDescent="0.25">
      <c r="A104" s="15">
        <v>93</v>
      </c>
      <c r="B104" s="15" t="s">
        <v>43</v>
      </c>
      <c r="C104" s="15">
        <v>261</v>
      </c>
      <c r="D104" s="15" t="s">
        <v>44</v>
      </c>
      <c r="E104" s="15" t="s">
        <v>45</v>
      </c>
      <c r="F104" s="15" t="s">
        <v>46</v>
      </c>
      <c r="G104" s="15" t="s">
        <v>47</v>
      </c>
      <c r="H104" s="15" t="s">
        <v>48</v>
      </c>
      <c r="I104" s="15" t="s">
        <v>135</v>
      </c>
      <c r="J104" s="15" t="s">
        <v>136</v>
      </c>
      <c r="K104" s="15" t="s">
        <v>137</v>
      </c>
      <c r="L104" s="15" t="s">
        <v>138</v>
      </c>
      <c r="M104" s="15" t="s">
        <v>139</v>
      </c>
      <c r="N104" s="15" t="s">
        <v>343</v>
      </c>
      <c r="O104" s="15"/>
      <c r="P104" s="15" t="s">
        <v>75</v>
      </c>
      <c r="Q104" s="15">
        <v>40</v>
      </c>
      <c r="R104" s="16">
        <v>1517.9</v>
      </c>
      <c r="S104" s="16">
        <v>60716</v>
      </c>
      <c r="T104" s="16">
        <v>60716</v>
      </c>
      <c r="U104" s="16">
        <f t="shared" si="4"/>
        <v>64966.12</v>
      </c>
      <c r="V104" s="16">
        <f t="shared" si="5"/>
        <v>69513.748400000011</v>
      </c>
      <c r="W104" s="15" t="s">
        <v>57</v>
      </c>
      <c r="X104" s="15" t="s">
        <v>58</v>
      </c>
      <c r="Y104" s="15" t="s">
        <v>59</v>
      </c>
      <c r="Z104" s="15" t="s">
        <v>60</v>
      </c>
      <c r="AA104" s="15" t="s">
        <v>61</v>
      </c>
      <c r="AB104" s="15" t="s">
        <v>69</v>
      </c>
      <c r="AC104" s="15">
        <v>0</v>
      </c>
      <c r="AD104" s="15"/>
    </row>
    <row r="105" spans="1:30" ht="15" customHeight="1" x14ac:dyDescent="0.25">
      <c r="A105" s="15">
        <v>94</v>
      </c>
      <c r="B105" s="15" t="s">
        <v>43</v>
      </c>
      <c r="C105" s="15">
        <v>261</v>
      </c>
      <c r="D105" s="15" t="s">
        <v>44</v>
      </c>
      <c r="E105" s="15" t="s">
        <v>45</v>
      </c>
      <c r="F105" s="15" t="s">
        <v>46</v>
      </c>
      <c r="G105" s="15" t="s">
        <v>47</v>
      </c>
      <c r="H105" s="15" t="s">
        <v>48</v>
      </c>
      <c r="I105" s="15" t="s">
        <v>162</v>
      </c>
      <c r="J105" s="15" t="s">
        <v>163</v>
      </c>
      <c r="K105" s="15" t="s">
        <v>164</v>
      </c>
      <c r="L105" s="15" t="s">
        <v>165</v>
      </c>
      <c r="M105" s="15" t="s">
        <v>166</v>
      </c>
      <c r="N105" s="15" t="s">
        <v>343</v>
      </c>
      <c r="O105" s="15"/>
      <c r="P105" s="15" t="s">
        <v>75</v>
      </c>
      <c r="Q105" s="15">
        <v>60</v>
      </c>
      <c r="R105" s="16">
        <v>1785.8</v>
      </c>
      <c r="S105" s="16">
        <v>107148</v>
      </c>
      <c r="T105" s="16">
        <v>107148</v>
      </c>
      <c r="U105" s="16">
        <f t="shared" si="4"/>
        <v>114648.36</v>
      </c>
      <c r="V105" s="16">
        <f t="shared" si="5"/>
        <v>122673.7452</v>
      </c>
      <c r="W105" s="15" t="s">
        <v>57</v>
      </c>
      <c r="X105" s="15" t="s">
        <v>58</v>
      </c>
      <c r="Y105" s="15" t="s">
        <v>59</v>
      </c>
      <c r="Z105" s="15" t="s">
        <v>60</v>
      </c>
      <c r="AA105" s="15" t="s">
        <v>61</v>
      </c>
      <c r="AB105" s="15" t="s">
        <v>69</v>
      </c>
      <c r="AC105" s="15">
        <v>0</v>
      </c>
      <c r="AD105" s="15"/>
    </row>
    <row r="106" spans="1:30" ht="15" customHeight="1" x14ac:dyDescent="0.25">
      <c r="A106" s="15">
        <v>95</v>
      </c>
      <c r="B106" s="15" t="s">
        <v>43</v>
      </c>
      <c r="C106" s="15">
        <v>261</v>
      </c>
      <c r="D106" s="15" t="s">
        <v>44</v>
      </c>
      <c r="E106" s="15" t="s">
        <v>45</v>
      </c>
      <c r="F106" s="15" t="s">
        <v>46</v>
      </c>
      <c r="G106" s="15" t="s">
        <v>47</v>
      </c>
      <c r="H106" s="15" t="s">
        <v>48</v>
      </c>
      <c r="I106" s="15" t="s">
        <v>412</v>
      </c>
      <c r="J106" s="15" t="s">
        <v>413</v>
      </c>
      <c r="K106" s="15" t="s">
        <v>414</v>
      </c>
      <c r="L106" s="15" t="s">
        <v>415</v>
      </c>
      <c r="M106" s="15" t="s">
        <v>416</v>
      </c>
      <c r="N106" s="15" t="s">
        <v>343</v>
      </c>
      <c r="O106" s="15"/>
      <c r="P106" s="15" t="s">
        <v>56</v>
      </c>
      <c r="Q106" s="15">
        <v>500</v>
      </c>
      <c r="R106" s="16">
        <v>165.2</v>
      </c>
      <c r="S106" s="16">
        <v>82600</v>
      </c>
      <c r="T106" s="16">
        <v>82600</v>
      </c>
      <c r="U106" s="16">
        <f t="shared" si="4"/>
        <v>88382</v>
      </c>
      <c r="V106" s="16">
        <f t="shared" si="5"/>
        <v>94568.74</v>
      </c>
      <c r="W106" s="15" t="s">
        <v>57</v>
      </c>
      <c r="X106" s="15" t="s">
        <v>58</v>
      </c>
      <c r="Y106" s="15" t="s">
        <v>59</v>
      </c>
      <c r="Z106" s="15" t="s">
        <v>60</v>
      </c>
      <c r="AA106" s="15" t="s">
        <v>61</v>
      </c>
      <c r="AB106" s="15" t="s">
        <v>69</v>
      </c>
      <c r="AC106" s="15">
        <v>0</v>
      </c>
      <c r="AD106" s="15"/>
    </row>
    <row r="107" spans="1:30" ht="15" customHeight="1" x14ac:dyDescent="0.25">
      <c r="A107" s="15">
        <v>96</v>
      </c>
      <c r="B107" s="15" t="s">
        <v>43</v>
      </c>
      <c r="C107" s="15">
        <v>261</v>
      </c>
      <c r="D107" s="15" t="s">
        <v>44</v>
      </c>
      <c r="E107" s="15" t="s">
        <v>45</v>
      </c>
      <c r="F107" s="15" t="s">
        <v>46</v>
      </c>
      <c r="G107" s="15" t="s">
        <v>47</v>
      </c>
      <c r="H107" s="15" t="s">
        <v>48</v>
      </c>
      <c r="I107" s="15" t="s">
        <v>417</v>
      </c>
      <c r="J107" s="15" t="s">
        <v>418</v>
      </c>
      <c r="K107" s="15" t="s">
        <v>127</v>
      </c>
      <c r="L107" s="15" t="s">
        <v>419</v>
      </c>
      <c r="M107" s="15" t="s">
        <v>420</v>
      </c>
      <c r="N107" s="15" t="s">
        <v>343</v>
      </c>
      <c r="O107" s="15"/>
      <c r="P107" s="15" t="s">
        <v>81</v>
      </c>
      <c r="Q107" s="15">
        <v>40</v>
      </c>
      <c r="R107" s="16">
        <v>1178.5999999999999</v>
      </c>
      <c r="S107" s="16">
        <v>47144</v>
      </c>
      <c r="T107" s="16">
        <v>47144</v>
      </c>
      <c r="U107" s="16">
        <f t="shared" si="4"/>
        <v>50444.08</v>
      </c>
      <c r="V107" s="16">
        <f t="shared" si="5"/>
        <v>53975.165600000008</v>
      </c>
      <c r="W107" s="15" t="s">
        <v>57</v>
      </c>
      <c r="X107" s="15" t="s">
        <v>58</v>
      </c>
      <c r="Y107" s="15" t="s">
        <v>59</v>
      </c>
      <c r="Z107" s="15" t="s">
        <v>60</v>
      </c>
      <c r="AA107" s="15" t="s">
        <v>61</v>
      </c>
      <c r="AB107" s="15" t="s">
        <v>69</v>
      </c>
      <c r="AC107" s="15">
        <v>0</v>
      </c>
      <c r="AD107" s="15"/>
    </row>
    <row r="108" spans="1:30" ht="15" customHeight="1" x14ac:dyDescent="0.25">
      <c r="A108" s="15">
        <v>97</v>
      </c>
      <c r="B108" s="15" t="s">
        <v>43</v>
      </c>
      <c r="C108" s="15">
        <v>261</v>
      </c>
      <c r="D108" s="15" t="s">
        <v>44</v>
      </c>
      <c r="E108" s="15" t="s">
        <v>45</v>
      </c>
      <c r="F108" s="15" t="s">
        <v>46</v>
      </c>
      <c r="G108" s="15" t="s">
        <v>47</v>
      </c>
      <c r="H108" s="15" t="s">
        <v>48</v>
      </c>
      <c r="I108" s="15" t="s">
        <v>120</v>
      </c>
      <c r="J108" s="15" t="s">
        <v>121</v>
      </c>
      <c r="K108" s="15" t="s">
        <v>122</v>
      </c>
      <c r="L108" s="15" t="s">
        <v>123</v>
      </c>
      <c r="M108" s="15" t="s">
        <v>124</v>
      </c>
      <c r="N108" s="15" t="s">
        <v>343</v>
      </c>
      <c r="O108" s="15"/>
      <c r="P108" s="15" t="s">
        <v>75</v>
      </c>
      <c r="Q108" s="15">
        <v>50</v>
      </c>
      <c r="R108" s="16">
        <v>776.8</v>
      </c>
      <c r="S108" s="16">
        <v>38840</v>
      </c>
      <c r="T108" s="16">
        <v>38840</v>
      </c>
      <c r="U108" s="16">
        <f t="shared" ref="U108:U116" si="6">S108*1.07</f>
        <v>41558.800000000003</v>
      </c>
      <c r="V108" s="16">
        <f t="shared" ref="V108:V139" si="7">U108*1.07</f>
        <v>44467.916000000005</v>
      </c>
      <c r="W108" s="15" t="s">
        <v>57</v>
      </c>
      <c r="X108" s="15" t="s">
        <v>58</v>
      </c>
      <c r="Y108" s="15" t="s">
        <v>59</v>
      </c>
      <c r="Z108" s="15" t="s">
        <v>60</v>
      </c>
      <c r="AA108" s="15" t="s">
        <v>61</v>
      </c>
      <c r="AB108" s="15" t="s">
        <v>69</v>
      </c>
      <c r="AC108" s="15">
        <v>0</v>
      </c>
      <c r="AD108" s="15"/>
    </row>
    <row r="109" spans="1:30" ht="15" customHeight="1" x14ac:dyDescent="0.25">
      <c r="A109" s="15">
        <v>98</v>
      </c>
      <c r="B109" s="15" t="s">
        <v>43</v>
      </c>
      <c r="C109" s="15">
        <v>261</v>
      </c>
      <c r="D109" s="15" t="s">
        <v>44</v>
      </c>
      <c r="E109" s="15" t="s">
        <v>45</v>
      </c>
      <c r="F109" s="15" t="s">
        <v>46</v>
      </c>
      <c r="G109" s="15" t="s">
        <v>47</v>
      </c>
      <c r="H109" s="15" t="s">
        <v>48</v>
      </c>
      <c r="I109" s="15" t="s">
        <v>140</v>
      </c>
      <c r="J109" s="15" t="s">
        <v>141</v>
      </c>
      <c r="K109" s="15" t="s">
        <v>142</v>
      </c>
      <c r="L109" s="15" t="s">
        <v>143</v>
      </c>
      <c r="M109" s="15" t="s">
        <v>144</v>
      </c>
      <c r="N109" s="15" t="s">
        <v>343</v>
      </c>
      <c r="O109" s="15"/>
      <c r="P109" s="15" t="s">
        <v>75</v>
      </c>
      <c r="Q109" s="15">
        <v>40</v>
      </c>
      <c r="R109" s="16">
        <v>1250</v>
      </c>
      <c r="S109" s="16">
        <v>50000</v>
      </c>
      <c r="T109" s="16">
        <v>50000</v>
      </c>
      <c r="U109" s="16">
        <f t="shared" si="6"/>
        <v>53500</v>
      </c>
      <c r="V109" s="16">
        <f t="shared" si="7"/>
        <v>57245</v>
      </c>
      <c r="W109" s="15" t="s">
        <v>57</v>
      </c>
      <c r="X109" s="15" t="s">
        <v>58</v>
      </c>
      <c r="Y109" s="15" t="s">
        <v>59</v>
      </c>
      <c r="Z109" s="15" t="s">
        <v>60</v>
      </c>
      <c r="AA109" s="15" t="s">
        <v>61</v>
      </c>
      <c r="AB109" s="15" t="s">
        <v>69</v>
      </c>
      <c r="AC109" s="15">
        <v>0</v>
      </c>
      <c r="AD109" s="15"/>
    </row>
    <row r="110" spans="1:30" ht="15" customHeight="1" x14ac:dyDescent="0.25">
      <c r="A110" s="15">
        <v>99</v>
      </c>
      <c r="B110" s="15" t="s">
        <v>43</v>
      </c>
      <c r="C110" s="15">
        <v>261</v>
      </c>
      <c r="D110" s="15" t="s">
        <v>44</v>
      </c>
      <c r="E110" s="15" t="s">
        <v>45</v>
      </c>
      <c r="F110" s="15" t="s">
        <v>46</v>
      </c>
      <c r="G110" s="15" t="s">
        <v>47</v>
      </c>
      <c r="H110" s="15" t="s">
        <v>48</v>
      </c>
      <c r="I110" s="15" t="s">
        <v>140</v>
      </c>
      <c r="J110" s="15" t="s">
        <v>141</v>
      </c>
      <c r="K110" s="15" t="s">
        <v>142</v>
      </c>
      <c r="L110" s="15" t="s">
        <v>145</v>
      </c>
      <c r="M110" s="15" t="s">
        <v>146</v>
      </c>
      <c r="N110" s="15" t="s">
        <v>343</v>
      </c>
      <c r="O110" s="15"/>
      <c r="P110" s="15" t="s">
        <v>75</v>
      </c>
      <c r="Q110" s="15">
        <v>45</v>
      </c>
      <c r="R110" s="16">
        <v>1250</v>
      </c>
      <c r="S110" s="16">
        <v>56250</v>
      </c>
      <c r="T110" s="16">
        <v>56250</v>
      </c>
      <c r="U110" s="16">
        <f t="shared" si="6"/>
        <v>60187.5</v>
      </c>
      <c r="V110" s="16">
        <f t="shared" si="7"/>
        <v>64400.625000000007</v>
      </c>
      <c r="W110" s="15" t="s">
        <v>57</v>
      </c>
      <c r="X110" s="15" t="s">
        <v>58</v>
      </c>
      <c r="Y110" s="15" t="s">
        <v>59</v>
      </c>
      <c r="Z110" s="15" t="s">
        <v>60</v>
      </c>
      <c r="AA110" s="15" t="s">
        <v>61</v>
      </c>
      <c r="AB110" s="15" t="s">
        <v>69</v>
      </c>
      <c r="AC110" s="15">
        <v>0</v>
      </c>
      <c r="AD110" s="15"/>
    </row>
    <row r="111" spans="1:30" ht="15" customHeight="1" x14ac:dyDescent="0.25">
      <c r="A111" s="15">
        <v>100</v>
      </c>
      <c r="B111" s="15" t="s">
        <v>43</v>
      </c>
      <c r="C111" s="15">
        <v>261</v>
      </c>
      <c r="D111" s="15" t="s">
        <v>44</v>
      </c>
      <c r="E111" s="15" t="s">
        <v>45</v>
      </c>
      <c r="F111" s="15" t="s">
        <v>46</v>
      </c>
      <c r="G111" s="15" t="s">
        <v>47</v>
      </c>
      <c r="H111" s="15" t="s">
        <v>48</v>
      </c>
      <c r="I111" s="15" t="s">
        <v>82</v>
      </c>
      <c r="J111" s="15" t="s">
        <v>83</v>
      </c>
      <c r="K111" s="15" t="s">
        <v>84</v>
      </c>
      <c r="L111" s="15" t="s">
        <v>85</v>
      </c>
      <c r="M111" s="15" t="s">
        <v>86</v>
      </c>
      <c r="N111" s="15" t="s">
        <v>343</v>
      </c>
      <c r="O111" s="15"/>
      <c r="P111" s="15" t="s">
        <v>75</v>
      </c>
      <c r="Q111" s="15">
        <v>80</v>
      </c>
      <c r="R111" s="16">
        <v>1651.8</v>
      </c>
      <c r="S111" s="16">
        <v>132144</v>
      </c>
      <c r="T111" s="16">
        <v>132144</v>
      </c>
      <c r="U111" s="16">
        <f t="shared" si="6"/>
        <v>141394.08000000002</v>
      </c>
      <c r="V111" s="16">
        <f t="shared" si="7"/>
        <v>151291.66560000004</v>
      </c>
      <c r="W111" s="15" t="s">
        <v>57</v>
      </c>
      <c r="X111" s="15" t="s">
        <v>58</v>
      </c>
      <c r="Y111" s="15" t="s">
        <v>59</v>
      </c>
      <c r="Z111" s="15" t="s">
        <v>60</v>
      </c>
      <c r="AA111" s="15" t="s">
        <v>61</v>
      </c>
      <c r="AB111" s="15" t="s">
        <v>69</v>
      </c>
      <c r="AC111" s="15">
        <v>0</v>
      </c>
      <c r="AD111" s="15"/>
    </row>
    <row r="112" spans="1:30" ht="15" customHeight="1" x14ac:dyDescent="0.25">
      <c r="A112" s="15">
        <v>101</v>
      </c>
      <c r="B112" s="15" t="s">
        <v>43</v>
      </c>
      <c r="C112" s="15">
        <v>261</v>
      </c>
      <c r="D112" s="15" t="s">
        <v>44</v>
      </c>
      <c r="E112" s="15" t="s">
        <v>45</v>
      </c>
      <c r="F112" s="15" t="s">
        <v>46</v>
      </c>
      <c r="G112" s="15" t="s">
        <v>47</v>
      </c>
      <c r="H112" s="15" t="s">
        <v>48</v>
      </c>
      <c r="I112" s="15" t="s">
        <v>421</v>
      </c>
      <c r="J112" s="15" t="s">
        <v>422</v>
      </c>
      <c r="K112" s="15" t="s">
        <v>423</v>
      </c>
      <c r="L112" s="15" t="s">
        <v>424</v>
      </c>
      <c r="M112" s="15" t="s">
        <v>425</v>
      </c>
      <c r="N112" s="15" t="s">
        <v>343</v>
      </c>
      <c r="O112" s="15"/>
      <c r="P112" s="15" t="s">
        <v>75</v>
      </c>
      <c r="Q112" s="15">
        <v>3.4</v>
      </c>
      <c r="R112" s="16">
        <v>4910.8</v>
      </c>
      <c r="S112" s="16">
        <v>16696.72</v>
      </c>
      <c r="T112" s="16">
        <v>16696.72</v>
      </c>
      <c r="U112" s="16">
        <f t="shared" si="6"/>
        <v>17865.490400000002</v>
      </c>
      <c r="V112" s="16">
        <f t="shared" si="7"/>
        <v>19116.074728000003</v>
      </c>
      <c r="W112" s="15" t="s">
        <v>57</v>
      </c>
      <c r="X112" s="15" t="s">
        <v>58</v>
      </c>
      <c r="Y112" s="15" t="s">
        <v>59</v>
      </c>
      <c r="Z112" s="15" t="s">
        <v>60</v>
      </c>
      <c r="AA112" s="15" t="s">
        <v>61</v>
      </c>
      <c r="AB112" s="15" t="s">
        <v>69</v>
      </c>
      <c r="AC112" s="15">
        <v>0</v>
      </c>
      <c r="AD112" s="15"/>
    </row>
    <row r="113" spans="1:30" ht="15" customHeight="1" x14ac:dyDescent="0.25">
      <c r="A113" s="15">
        <v>102</v>
      </c>
      <c r="B113" s="15" t="s">
        <v>43</v>
      </c>
      <c r="C113" s="15">
        <v>261</v>
      </c>
      <c r="D113" s="15" t="s">
        <v>44</v>
      </c>
      <c r="E113" s="15" t="s">
        <v>45</v>
      </c>
      <c r="F113" s="15" t="s">
        <v>46</v>
      </c>
      <c r="G113" s="15" t="s">
        <v>47</v>
      </c>
      <c r="H113" s="15" t="s">
        <v>48</v>
      </c>
      <c r="I113" s="15" t="s">
        <v>426</v>
      </c>
      <c r="J113" s="15" t="s">
        <v>320</v>
      </c>
      <c r="K113" s="15" t="s">
        <v>427</v>
      </c>
      <c r="L113" s="15" t="s">
        <v>428</v>
      </c>
      <c r="M113" s="15" t="s">
        <v>429</v>
      </c>
      <c r="N113" s="15" t="s">
        <v>343</v>
      </c>
      <c r="O113" s="15"/>
      <c r="P113" s="15" t="s">
        <v>376</v>
      </c>
      <c r="Q113" s="15">
        <v>40</v>
      </c>
      <c r="R113" s="16">
        <v>401.8</v>
      </c>
      <c r="S113" s="16">
        <v>16072</v>
      </c>
      <c r="T113" s="16">
        <v>16072</v>
      </c>
      <c r="U113" s="16">
        <f t="shared" si="6"/>
        <v>17197.04</v>
      </c>
      <c r="V113" s="16">
        <f t="shared" si="7"/>
        <v>18400.832800000004</v>
      </c>
      <c r="W113" s="15" t="s">
        <v>57</v>
      </c>
      <c r="X113" s="15" t="s">
        <v>58</v>
      </c>
      <c r="Y113" s="15" t="s">
        <v>59</v>
      </c>
      <c r="Z113" s="15" t="s">
        <v>60</v>
      </c>
      <c r="AA113" s="15" t="s">
        <v>61</v>
      </c>
      <c r="AB113" s="15" t="s">
        <v>69</v>
      </c>
      <c r="AC113" s="15">
        <v>0</v>
      </c>
      <c r="AD113" s="15"/>
    </row>
    <row r="114" spans="1:30" ht="15" customHeight="1" x14ac:dyDescent="0.25">
      <c r="A114" s="15">
        <v>103</v>
      </c>
      <c r="B114" s="15" t="s">
        <v>43</v>
      </c>
      <c r="C114" s="15">
        <v>261</v>
      </c>
      <c r="D114" s="15" t="s">
        <v>44</v>
      </c>
      <c r="E114" s="15" t="s">
        <v>45</v>
      </c>
      <c r="F114" s="15" t="s">
        <v>46</v>
      </c>
      <c r="G114" s="15" t="s">
        <v>47</v>
      </c>
      <c r="H114" s="15" t="s">
        <v>48</v>
      </c>
      <c r="I114" s="15" t="s">
        <v>430</v>
      </c>
      <c r="J114" s="15" t="s">
        <v>431</v>
      </c>
      <c r="K114" s="15" t="s">
        <v>432</v>
      </c>
      <c r="L114" s="15" t="s">
        <v>433</v>
      </c>
      <c r="M114" s="15" t="s">
        <v>434</v>
      </c>
      <c r="N114" s="15" t="s">
        <v>343</v>
      </c>
      <c r="O114" s="15"/>
      <c r="P114" s="15" t="s">
        <v>68</v>
      </c>
      <c r="Q114" s="15">
        <v>20</v>
      </c>
      <c r="R114" s="16">
        <v>89.3</v>
      </c>
      <c r="S114" s="16">
        <v>1786</v>
      </c>
      <c r="T114" s="16">
        <v>1786</v>
      </c>
      <c r="U114" s="16">
        <f t="shared" si="6"/>
        <v>1911.0200000000002</v>
      </c>
      <c r="V114" s="16">
        <f t="shared" si="7"/>
        <v>2044.7914000000003</v>
      </c>
      <c r="W114" s="15" t="s">
        <v>57</v>
      </c>
      <c r="X114" s="15" t="s">
        <v>58</v>
      </c>
      <c r="Y114" s="15" t="s">
        <v>59</v>
      </c>
      <c r="Z114" s="15" t="s">
        <v>60</v>
      </c>
      <c r="AA114" s="15" t="s">
        <v>61</v>
      </c>
      <c r="AB114" s="15" t="s">
        <v>69</v>
      </c>
      <c r="AC114" s="15">
        <v>0</v>
      </c>
      <c r="AD114" s="15"/>
    </row>
    <row r="115" spans="1:30" ht="15" customHeight="1" x14ac:dyDescent="0.25">
      <c r="A115" s="15">
        <v>104</v>
      </c>
      <c r="B115" s="15" t="s">
        <v>43</v>
      </c>
      <c r="C115" s="15">
        <v>261</v>
      </c>
      <c r="D115" s="15" t="s">
        <v>44</v>
      </c>
      <c r="E115" s="15" t="s">
        <v>45</v>
      </c>
      <c r="F115" s="15" t="s">
        <v>46</v>
      </c>
      <c r="G115" s="15" t="s">
        <v>47</v>
      </c>
      <c r="H115" s="15" t="s">
        <v>48</v>
      </c>
      <c r="I115" s="15" t="s">
        <v>97</v>
      </c>
      <c r="J115" s="15" t="s">
        <v>98</v>
      </c>
      <c r="K115" s="15" t="s">
        <v>99</v>
      </c>
      <c r="L115" s="15" t="s">
        <v>100</v>
      </c>
      <c r="M115" s="15" t="s">
        <v>101</v>
      </c>
      <c r="N115" s="15" t="s">
        <v>343</v>
      </c>
      <c r="O115" s="15"/>
      <c r="P115" s="15" t="s">
        <v>75</v>
      </c>
      <c r="Q115" s="15">
        <v>50</v>
      </c>
      <c r="R115" s="16">
        <v>3535.8</v>
      </c>
      <c r="S115" s="16">
        <v>176790</v>
      </c>
      <c r="T115" s="16">
        <v>176790</v>
      </c>
      <c r="U115" s="16">
        <f t="shared" si="6"/>
        <v>189165.30000000002</v>
      </c>
      <c r="V115" s="16">
        <f t="shared" si="7"/>
        <v>202406.87100000004</v>
      </c>
      <c r="W115" s="15" t="s">
        <v>57</v>
      </c>
      <c r="X115" s="15" t="s">
        <v>58</v>
      </c>
      <c r="Y115" s="15" t="s">
        <v>59</v>
      </c>
      <c r="Z115" s="15" t="s">
        <v>60</v>
      </c>
      <c r="AA115" s="15" t="s">
        <v>61</v>
      </c>
      <c r="AB115" s="15" t="s">
        <v>69</v>
      </c>
      <c r="AC115" s="15">
        <v>0</v>
      </c>
      <c r="AD115" s="15"/>
    </row>
    <row r="116" spans="1:30" ht="15" customHeight="1" x14ac:dyDescent="0.25">
      <c r="A116" s="15">
        <v>105</v>
      </c>
      <c r="B116" s="15" t="s">
        <v>43</v>
      </c>
      <c r="C116" s="15">
        <v>261</v>
      </c>
      <c r="D116" s="15" t="s">
        <v>44</v>
      </c>
      <c r="E116" s="15" t="s">
        <v>45</v>
      </c>
      <c r="F116" s="15" t="s">
        <v>46</v>
      </c>
      <c r="G116" s="15" t="s">
        <v>47</v>
      </c>
      <c r="H116" s="15" t="s">
        <v>48</v>
      </c>
      <c r="I116" s="15" t="s">
        <v>63</v>
      </c>
      <c r="J116" s="15" t="s">
        <v>64</v>
      </c>
      <c r="K116" s="15" t="s">
        <v>65</v>
      </c>
      <c r="L116" s="15" t="s">
        <v>66</v>
      </c>
      <c r="M116" s="15" t="s">
        <v>67</v>
      </c>
      <c r="N116" s="15" t="s">
        <v>343</v>
      </c>
      <c r="O116" s="15"/>
      <c r="P116" s="15" t="s">
        <v>68</v>
      </c>
      <c r="Q116" s="15">
        <v>120</v>
      </c>
      <c r="R116" s="16">
        <v>89.3</v>
      </c>
      <c r="S116" s="16">
        <v>10716</v>
      </c>
      <c r="T116" s="16">
        <v>10716</v>
      </c>
      <c r="U116" s="16">
        <f t="shared" si="6"/>
        <v>11466.12</v>
      </c>
      <c r="V116" s="16">
        <f t="shared" si="7"/>
        <v>12268.748400000002</v>
      </c>
      <c r="W116" s="15" t="s">
        <v>57</v>
      </c>
      <c r="X116" s="15" t="s">
        <v>58</v>
      </c>
      <c r="Y116" s="15" t="s">
        <v>59</v>
      </c>
      <c r="Z116" s="15" t="s">
        <v>60</v>
      </c>
      <c r="AA116" s="15" t="s">
        <v>61</v>
      </c>
      <c r="AB116" s="15" t="s">
        <v>69</v>
      </c>
      <c r="AC116" s="15">
        <v>0</v>
      </c>
      <c r="AD116" s="15"/>
    </row>
    <row r="117" spans="1:30" ht="1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" customHeight="1" x14ac:dyDescent="0.25">
      <c r="A118" s="2"/>
      <c r="B118" s="17" t="s">
        <v>435</v>
      </c>
      <c r="D118" s="17"/>
      <c r="E118" s="17" t="s">
        <v>436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" customHeight="1" x14ac:dyDescent="0.25">
      <c r="A119" s="2"/>
      <c r="B119" s="17"/>
      <c r="C119" s="17"/>
      <c r="D119" s="17"/>
      <c r="E119" s="1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" customHeight="1" x14ac:dyDescent="0.25">
      <c r="B120" s="17" t="s">
        <v>437</v>
      </c>
      <c r="D120" s="17"/>
      <c r="E120" s="17" t="s">
        <v>438</v>
      </c>
    </row>
  </sheetData>
  <mergeCells count="28">
    <mergeCell ref="Y9:Y10"/>
    <mergeCell ref="Z9:Z10"/>
    <mergeCell ref="AA9:AA10"/>
    <mergeCell ref="AB9:AB10"/>
    <mergeCell ref="AC9:AC10"/>
    <mergeCell ref="AD9:AD10"/>
    <mergeCell ref="S9:S10"/>
    <mergeCell ref="T9:T10"/>
    <mergeCell ref="U9:U10"/>
    <mergeCell ref="V9:V10"/>
    <mergeCell ref="W9:W10"/>
    <mergeCell ref="X9:X10"/>
    <mergeCell ref="M9:M10"/>
    <mergeCell ref="N9:N10"/>
    <mergeCell ref="O9:O10"/>
    <mergeCell ref="P9:P10"/>
    <mergeCell ref="Q9:Q10"/>
    <mergeCell ref="R9:R10"/>
    <mergeCell ref="A2:L2"/>
    <mergeCell ref="N4:N5"/>
    <mergeCell ref="A9:A10"/>
    <mergeCell ref="B9:B10"/>
    <mergeCell ref="C9:G9"/>
    <mergeCell ref="H9:H10"/>
    <mergeCell ref="I9:I10"/>
    <mergeCell ref="J9:J10"/>
    <mergeCell ref="K9:K10"/>
    <mergeCell ref="L9:L10"/>
  </mergeCells>
  <pageMargins left="0.19685039370078741" right="0.19685039370078741" top="0.19685039370078741" bottom="0.19685039370078741" header="0.51181102362204722" footer="0.51181102362204722"/>
  <pageSetup paperSize="9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админ</cp:lastModifiedBy>
  <cp:lastPrinted>2024-01-16T03:15:34Z</cp:lastPrinted>
  <dcterms:created xsi:type="dcterms:W3CDTF">2025-12-05T11:52:01Z</dcterms:created>
  <dcterms:modified xsi:type="dcterms:W3CDTF">2025-12-05T11:52:01Z</dcterms:modified>
</cp:coreProperties>
</file>